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40" windowWidth="16860" windowHeight="8385" activeTab="1"/>
  </bookViews>
  <sheets>
    <sheet name="V4.2CellData" sheetId="1" r:id="rId1"/>
    <sheet name="V5_GeomFile" sheetId="2" r:id="rId2"/>
  </sheets>
  <calcPr calcId="125725"/>
</workbook>
</file>

<file path=xl/calcChain.xml><?xml version="1.0" encoding="utf-8"?>
<calcChain xmlns="http://schemas.openxmlformats.org/spreadsheetml/2006/main">
  <c r="Y219" i="1"/>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 r="Y10"/>
  <c r="Y9"/>
  <c r="Y8"/>
  <c r="Y7"/>
  <c r="Y6"/>
  <c r="Y5"/>
  <c r="AD219"/>
  <c r="AD218"/>
  <c r="AD217"/>
  <c r="AD216"/>
  <c r="AD215"/>
  <c r="AD214"/>
  <c r="AD213"/>
  <c r="AD212"/>
  <c r="AD211"/>
  <c r="AD210"/>
  <c r="AD209"/>
  <c r="AD208"/>
  <c r="AD207"/>
  <c r="AD206"/>
  <c r="AD205"/>
  <c r="AD204"/>
  <c r="AD203"/>
  <c r="AD202"/>
  <c r="AD201"/>
  <c r="AD200"/>
  <c r="AD199"/>
  <c r="AD198"/>
  <c r="AD197"/>
  <c r="AD196"/>
  <c r="AD195"/>
  <c r="AD194"/>
  <c r="AD193"/>
  <c r="AD192"/>
  <c r="AD191"/>
  <c r="AD190"/>
  <c r="AD189"/>
  <c r="AD188"/>
  <c r="AD187"/>
  <c r="AD186"/>
  <c r="AD185"/>
  <c r="AD184"/>
  <c r="AD183"/>
  <c r="AD182"/>
  <c r="AD181"/>
  <c r="AD180"/>
  <c r="AD179"/>
  <c r="AD178"/>
  <c r="AD177"/>
  <c r="AD176"/>
  <c r="AD175"/>
  <c r="AD174"/>
  <c r="AD173"/>
  <c r="AD172"/>
  <c r="AD171"/>
  <c r="AD170"/>
  <c r="AD169"/>
  <c r="AD168"/>
  <c r="AD167"/>
  <c r="AD166"/>
  <c r="AD165"/>
  <c r="AD164"/>
  <c r="AD163"/>
  <c r="AD162"/>
  <c r="AD161"/>
  <c r="AD160"/>
  <c r="AD159"/>
  <c r="AD158"/>
  <c r="AD157"/>
  <c r="AD156"/>
  <c r="AD155"/>
  <c r="AD154"/>
  <c r="AD153"/>
  <c r="AD152"/>
  <c r="AD151"/>
  <c r="AD150"/>
  <c r="AD149"/>
  <c r="AD148"/>
  <c r="AD147"/>
  <c r="AD146"/>
  <c r="AD145"/>
  <c r="AD144"/>
  <c r="AD143"/>
  <c r="AD142"/>
  <c r="AD141"/>
  <c r="AD140"/>
  <c r="AD139"/>
  <c r="AD138"/>
  <c r="AD137"/>
  <c r="AD136"/>
  <c r="AD135"/>
  <c r="AD134"/>
  <c r="AD133"/>
  <c r="AD132"/>
  <c r="AD131"/>
  <c r="AD130"/>
  <c r="AD129"/>
  <c r="AD128"/>
  <c r="AD127"/>
  <c r="AD126"/>
  <c r="AD125"/>
  <c r="AD124"/>
  <c r="AD123"/>
  <c r="AD122"/>
  <c r="AD121"/>
  <c r="AD120"/>
  <c r="AD119"/>
  <c r="AD118"/>
  <c r="AD117"/>
  <c r="AD116"/>
  <c r="AD115"/>
  <c r="AD114"/>
  <c r="AD113"/>
  <c r="AD112"/>
  <c r="AD111"/>
  <c r="AD110"/>
  <c r="AD109"/>
  <c r="AD108"/>
  <c r="AD107"/>
  <c r="AD106"/>
  <c r="AD105"/>
  <c r="AD104"/>
  <c r="AD103"/>
  <c r="AD102"/>
  <c r="AD101"/>
  <c r="AD100"/>
  <c r="AD99"/>
  <c r="AD98"/>
  <c r="AD97"/>
  <c r="AD96"/>
  <c r="AD95"/>
  <c r="AD94"/>
  <c r="AD93"/>
  <c r="AD92"/>
  <c r="AD91"/>
  <c r="AD90"/>
  <c r="AD89"/>
  <c r="AD88"/>
  <c r="AD87"/>
  <c r="AD86"/>
  <c r="AD85"/>
  <c r="AD84"/>
  <c r="AD83"/>
  <c r="AD82"/>
  <c r="AD81"/>
  <c r="AD80"/>
  <c r="AD79"/>
  <c r="AD78"/>
  <c r="AD77"/>
  <c r="AD76"/>
  <c r="AD75"/>
  <c r="AD74"/>
  <c r="AD73"/>
  <c r="AD72"/>
  <c r="AD71"/>
  <c r="AD70"/>
  <c r="AD69"/>
  <c r="AD68"/>
  <c r="AD67"/>
  <c r="AD66"/>
  <c r="AD65"/>
  <c r="AD64"/>
  <c r="AD63"/>
  <c r="AD62"/>
  <c r="AD61"/>
  <c r="AD60"/>
  <c r="AD59"/>
  <c r="AD58"/>
  <c r="AD57"/>
  <c r="AD56"/>
  <c r="AD55"/>
  <c r="AD54"/>
  <c r="AD53"/>
  <c r="AD52"/>
  <c r="AD51"/>
  <c r="AD50"/>
  <c r="AD49"/>
  <c r="AD48"/>
  <c r="AD47"/>
  <c r="AD46"/>
  <c r="AD45"/>
  <c r="AD44"/>
  <c r="AD43"/>
  <c r="AD42"/>
  <c r="AD41"/>
  <c r="AD40"/>
  <c r="AD39"/>
  <c r="AD38"/>
  <c r="AD37"/>
  <c r="AD36"/>
  <c r="AD35"/>
  <c r="AD34"/>
  <c r="AD33"/>
  <c r="AD32"/>
  <c r="AD31"/>
  <c r="AD30"/>
  <c r="AD29"/>
  <c r="AD28"/>
  <c r="AD27"/>
  <c r="AD26"/>
  <c r="AD25"/>
  <c r="AD24"/>
  <c r="AD23"/>
  <c r="AD22"/>
  <c r="AD21"/>
  <c r="AD20"/>
  <c r="AD19"/>
  <c r="AD18"/>
  <c r="AD17"/>
  <c r="AD16"/>
  <c r="AD15"/>
  <c r="AD14"/>
  <c r="AD13"/>
  <c r="AD12"/>
  <c r="AD11"/>
  <c r="AD10"/>
  <c r="AD9"/>
  <c r="AD8"/>
  <c r="AD7"/>
  <c r="AD6"/>
  <c r="AD5"/>
  <c r="AI219"/>
  <c r="AH219"/>
  <c r="AI218"/>
  <c r="AH218"/>
  <c r="AI217"/>
  <c r="AH217"/>
  <c r="AI216"/>
  <c r="AH216"/>
  <c r="AI215"/>
  <c r="AH215"/>
  <c r="AI214"/>
  <c r="AH214"/>
  <c r="AI213"/>
  <c r="AH213"/>
  <c r="AI212"/>
  <c r="AH212"/>
  <c r="AI211"/>
  <c r="AH211"/>
  <c r="AI210"/>
  <c r="AH210"/>
  <c r="AI209"/>
  <c r="AH209"/>
  <c r="AI208"/>
  <c r="AH208"/>
  <c r="AI207"/>
  <c r="AH207"/>
  <c r="AI206"/>
  <c r="AH206"/>
  <c r="AI205"/>
  <c r="AH205"/>
  <c r="AI204"/>
  <c r="AH204"/>
  <c r="AI203"/>
  <c r="AH203"/>
  <c r="AI202"/>
  <c r="AH202"/>
  <c r="AI201"/>
  <c r="AH201"/>
  <c r="AI200"/>
  <c r="AH200"/>
  <c r="AI199"/>
  <c r="AH199"/>
  <c r="AI198"/>
  <c r="AH198"/>
  <c r="AI197"/>
  <c r="AH197"/>
  <c r="AI196"/>
  <c r="AH196"/>
  <c r="AI195"/>
  <c r="AH195"/>
  <c r="AI194"/>
  <c r="AH194"/>
  <c r="AI193"/>
  <c r="AH193"/>
  <c r="AI192"/>
  <c r="AH192"/>
  <c r="AI191"/>
  <c r="AH191"/>
  <c r="AI190"/>
  <c r="AH190"/>
  <c r="AI189"/>
  <c r="AH189"/>
  <c r="AI188"/>
  <c r="AH188"/>
  <c r="AI187"/>
  <c r="AH187"/>
  <c r="AI186"/>
  <c r="AH186"/>
  <c r="AI185"/>
  <c r="AH185"/>
  <c r="AI184"/>
  <c r="AH184"/>
  <c r="AI183"/>
  <c r="AH183"/>
  <c r="AI182"/>
  <c r="AH182"/>
  <c r="AI181"/>
  <c r="AH181"/>
  <c r="AI180"/>
  <c r="AH180"/>
  <c r="AI179"/>
  <c r="AH179"/>
  <c r="AI178"/>
  <c r="AH178"/>
  <c r="AI177"/>
  <c r="AH177"/>
  <c r="AI176"/>
  <c r="AH176"/>
  <c r="AI175"/>
  <c r="AH175"/>
  <c r="AI174"/>
  <c r="AH174"/>
  <c r="AI173"/>
  <c r="AH173"/>
  <c r="AI172"/>
  <c r="AH172"/>
  <c r="AI171"/>
  <c r="AH171"/>
  <c r="AI170"/>
  <c r="AH170"/>
  <c r="AI169"/>
  <c r="AH169"/>
  <c r="AI168"/>
  <c r="AH168"/>
  <c r="AI167"/>
  <c r="AH167"/>
  <c r="AI166"/>
  <c r="AH166"/>
  <c r="AI165"/>
  <c r="AH165"/>
  <c r="AI164"/>
  <c r="AH164"/>
  <c r="AI163"/>
  <c r="AH163"/>
  <c r="AI162"/>
  <c r="AH162"/>
  <c r="AI161"/>
  <c r="AH161"/>
  <c r="AI160"/>
  <c r="AH160"/>
  <c r="AI159"/>
  <c r="AH159"/>
  <c r="AI158"/>
  <c r="AH158"/>
  <c r="AI157"/>
  <c r="AH157"/>
  <c r="AI156"/>
  <c r="AH156"/>
  <c r="AI155"/>
  <c r="AH155"/>
  <c r="AI154"/>
  <c r="AH154"/>
  <c r="AI153"/>
  <c r="AH153"/>
  <c r="AI152"/>
  <c r="AH152"/>
  <c r="AI151"/>
  <c r="AH151"/>
  <c r="AI150"/>
  <c r="AH150"/>
  <c r="AI149"/>
  <c r="AH149"/>
  <c r="AI148"/>
  <c r="AH148"/>
  <c r="AI147"/>
  <c r="AH147"/>
  <c r="AI146"/>
  <c r="AH146"/>
  <c r="AI145"/>
  <c r="AH145"/>
  <c r="AI144"/>
  <c r="AH144"/>
  <c r="AI143"/>
  <c r="AH143"/>
  <c r="AI142"/>
  <c r="AH142"/>
  <c r="AI141"/>
  <c r="AH141"/>
  <c r="AI140"/>
  <c r="AH140"/>
  <c r="AI139"/>
  <c r="AH139"/>
  <c r="AI138"/>
  <c r="AH138"/>
  <c r="AI137"/>
  <c r="AH137"/>
  <c r="AI136"/>
  <c r="AH136"/>
  <c r="AI135"/>
  <c r="AH135"/>
  <c r="AI134"/>
  <c r="AH134"/>
  <c r="AI133"/>
  <c r="AH133"/>
  <c r="AI132"/>
  <c r="AH132"/>
  <c r="AI131"/>
  <c r="AH131"/>
  <c r="AI130"/>
  <c r="AH130"/>
  <c r="AI129"/>
  <c r="AH129"/>
  <c r="AI128"/>
  <c r="AH128"/>
  <c r="AI127"/>
  <c r="AH127"/>
  <c r="AI126"/>
  <c r="AH126"/>
  <c r="AI125"/>
  <c r="AH125"/>
  <c r="AI124"/>
  <c r="AH124"/>
  <c r="AI123"/>
  <c r="AH123"/>
  <c r="AI122"/>
  <c r="AH122"/>
  <c r="AI121"/>
  <c r="AH121"/>
  <c r="AI120"/>
  <c r="AH120"/>
  <c r="AI119"/>
  <c r="AH119"/>
  <c r="AI118"/>
  <c r="AH118"/>
  <c r="AI117"/>
  <c r="AH117"/>
  <c r="AI116"/>
  <c r="AH116"/>
  <c r="AI115"/>
  <c r="AH115"/>
  <c r="AI114"/>
  <c r="AH114"/>
  <c r="AI113"/>
  <c r="AH113"/>
  <c r="AI112"/>
  <c r="AH112"/>
  <c r="AI111"/>
  <c r="AH111"/>
  <c r="AI110"/>
  <c r="AH110"/>
  <c r="AI109"/>
  <c r="AH109"/>
  <c r="AI108"/>
  <c r="AH108"/>
  <c r="AI107"/>
  <c r="AH107"/>
  <c r="AI106"/>
  <c r="AH106"/>
  <c r="AI105"/>
  <c r="AH105"/>
  <c r="AI104"/>
  <c r="AH104"/>
  <c r="AI103"/>
  <c r="AH103"/>
  <c r="AI102"/>
  <c r="AH102"/>
  <c r="AI101"/>
  <c r="AH101"/>
  <c r="AI100"/>
  <c r="AH100"/>
  <c r="AI99"/>
  <c r="AH99"/>
  <c r="AI98"/>
  <c r="AH98"/>
  <c r="AI97"/>
  <c r="AH97"/>
  <c r="AI96"/>
  <c r="AH96"/>
  <c r="AI95"/>
  <c r="AH95"/>
  <c r="AI94"/>
  <c r="AH94"/>
  <c r="AI93"/>
  <c r="AH93"/>
  <c r="AI92"/>
  <c r="AH92"/>
  <c r="AI91"/>
  <c r="AH91"/>
  <c r="AI90"/>
  <c r="AH90"/>
  <c r="AI89"/>
  <c r="AH89"/>
  <c r="AI88"/>
  <c r="AH88"/>
  <c r="AI87"/>
  <c r="AH87"/>
  <c r="AI86"/>
  <c r="AH86"/>
  <c r="AI85"/>
  <c r="AH85"/>
  <c r="AI84"/>
  <c r="AH84"/>
  <c r="AI83"/>
  <c r="AH83"/>
  <c r="AI82"/>
  <c r="AH82"/>
  <c r="AI81"/>
  <c r="AH81"/>
  <c r="AI80"/>
  <c r="AH80"/>
  <c r="AI79"/>
  <c r="AH79"/>
  <c r="AI78"/>
  <c r="AH78"/>
  <c r="AI77"/>
  <c r="AH77"/>
  <c r="AI76"/>
  <c r="AH76"/>
  <c r="AI75"/>
  <c r="AH75"/>
  <c r="AI74"/>
  <c r="AH74"/>
  <c r="AI73"/>
  <c r="AH73"/>
  <c r="AI72"/>
  <c r="AH72"/>
  <c r="AI71"/>
  <c r="AH71"/>
  <c r="AI70"/>
  <c r="AH70"/>
  <c r="AI69"/>
  <c r="AH69"/>
  <c r="AI68"/>
  <c r="AH68"/>
  <c r="AI67"/>
  <c r="AH67"/>
  <c r="AI66"/>
  <c r="AH66"/>
  <c r="AI65"/>
  <c r="AH65"/>
  <c r="AI64"/>
  <c r="AH64"/>
  <c r="AI63"/>
  <c r="AH63"/>
  <c r="AI62"/>
  <c r="AH62"/>
  <c r="AI61"/>
  <c r="AH61"/>
  <c r="AI60"/>
  <c r="AH60"/>
  <c r="AI59"/>
  <c r="AH59"/>
  <c r="AI58"/>
  <c r="AH58"/>
  <c r="AI57"/>
  <c r="AH57"/>
  <c r="AI56"/>
  <c r="AH56"/>
  <c r="AI55"/>
  <c r="AH55"/>
  <c r="AI54"/>
  <c r="AH54"/>
  <c r="AI53"/>
  <c r="AH53"/>
  <c r="AI52"/>
  <c r="AH52"/>
  <c r="AI51"/>
  <c r="AH51"/>
  <c r="AI50"/>
  <c r="AH50"/>
  <c r="AI49"/>
  <c r="AH49"/>
  <c r="AI48"/>
  <c r="AH48"/>
  <c r="AI47"/>
  <c r="AH47"/>
  <c r="AI46"/>
  <c r="AH46"/>
  <c r="AI45"/>
  <c r="AH45"/>
  <c r="AI44"/>
  <c r="AH44"/>
  <c r="AI43"/>
  <c r="AH43"/>
  <c r="AI42"/>
  <c r="AH42"/>
  <c r="AI41"/>
  <c r="AH41"/>
  <c r="AI40"/>
  <c r="AH40"/>
  <c r="AI39"/>
  <c r="AH39"/>
  <c r="AI38"/>
  <c r="AH38"/>
  <c r="AI37"/>
  <c r="AH37"/>
  <c r="AI36"/>
  <c r="AH36"/>
  <c r="AI35"/>
  <c r="AH35"/>
  <c r="AI34"/>
  <c r="AH34"/>
  <c r="AI33"/>
  <c r="AH33"/>
  <c r="AI32"/>
  <c r="AH32"/>
  <c r="AI31"/>
  <c r="AH31"/>
  <c r="AI30"/>
  <c r="AH30"/>
  <c r="AI29"/>
  <c r="AH29"/>
  <c r="AI28"/>
  <c r="AH28"/>
  <c r="AI27"/>
  <c r="AH27"/>
  <c r="AI26"/>
  <c r="AH26"/>
  <c r="AI25"/>
  <c r="AH25"/>
  <c r="AI24"/>
  <c r="AH24"/>
  <c r="AI23"/>
  <c r="AH23"/>
  <c r="AI22"/>
  <c r="AH22"/>
  <c r="AI21"/>
  <c r="AH21"/>
  <c r="AI20"/>
  <c r="AH20"/>
  <c r="AI19"/>
  <c r="AH19"/>
  <c r="AI18"/>
  <c r="AH18"/>
  <c r="AI17"/>
  <c r="AH17"/>
  <c r="AI16"/>
  <c r="AH16"/>
  <c r="AI15"/>
  <c r="AH15"/>
  <c r="AI14"/>
  <c r="AH14"/>
  <c r="AI13"/>
  <c r="AH13"/>
  <c r="AI12"/>
  <c r="AH12"/>
  <c r="AI11"/>
  <c r="AH11"/>
  <c r="AI10"/>
  <c r="AH10"/>
  <c r="AI9"/>
  <c r="AH9"/>
  <c r="AI8"/>
  <c r="AH8"/>
  <c r="AI7"/>
  <c r="AH7"/>
  <c r="AI6"/>
  <c r="AH6"/>
  <c r="AI5"/>
  <c r="AH5"/>
  <c r="AI4"/>
  <c r="AD4"/>
  <c r="Y4"/>
  <c r="T219"/>
  <c r="T218"/>
  <c r="T217"/>
  <c r="T216"/>
  <c r="T215"/>
  <c r="T214"/>
  <c r="T213"/>
  <c r="T212"/>
  <c r="T211"/>
  <c r="T210"/>
  <c r="T209"/>
  <c r="T208"/>
  <c r="T207"/>
  <c r="T206"/>
  <c r="T205"/>
  <c r="T204"/>
  <c r="T203"/>
  <c r="T202"/>
  <c r="T201"/>
  <c r="T200"/>
  <c r="T199"/>
  <c r="T198"/>
  <c r="T197"/>
  <c r="T196"/>
  <c r="T195"/>
  <c r="T194"/>
  <c r="T193"/>
  <c r="T192"/>
  <c r="T191"/>
  <c r="T190"/>
  <c r="T189"/>
  <c r="T188"/>
  <c r="T187"/>
  <c r="T186"/>
  <c r="T185"/>
  <c r="T184"/>
  <c r="T183"/>
  <c r="T182"/>
  <c r="T181"/>
  <c r="T180"/>
  <c r="T179"/>
  <c r="T178"/>
  <c r="T177"/>
  <c r="T176"/>
  <c r="T175"/>
  <c r="T174"/>
  <c r="T173"/>
  <c r="T172"/>
  <c r="T171"/>
  <c r="T170"/>
  <c r="T169"/>
  <c r="T168"/>
  <c r="T167"/>
  <c r="T166"/>
  <c r="T165"/>
  <c r="T164"/>
  <c r="T163"/>
  <c r="T162"/>
  <c r="T161"/>
  <c r="T160"/>
  <c r="T159"/>
  <c r="T158"/>
  <c r="T157"/>
  <c r="T156"/>
  <c r="T155"/>
  <c r="T154"/>
  <c r="T153"/>
  <c r="T152"/>
  <c r="T151"/>
  <c r="T150"/>
  <c r="T149"/>
  <c r="T148"/>
  <c r="T147"/>
  <c r="T146"/>
  <c r="T145"/>
  <c r="T144"/>
  <c r="T143"/>
  <c r="T142"/>
  <c r="T141"/>
  <c r="T140"/>
  <c r="T139"/>
  <c r="T138"/>
  <c r="T137"/>
  <c r="T136"/>
  <c r="T135"/>
  <c r="T134"/>
  <c r="T133"/>
  <c r="T132"/>
  <c r="T131"/>
  <c r="T130"/>
  <c r="T129"/>
  <c r="T128"/>
  <c r="T127"/>
  <c r="T126"/>
  <c r="T125"/>
  <c r="T124"/>
  <c r="T123"/>
  <c r="T122"/>
  <c r="T121"/>
  <c r="T120"/>
  <c r="T119"/>
  <c r="T118"/>
  <c r="T117"/>
  <c r="T116"/>
  <c r="T115"/>
  <c r="T114"/>
  <c r="T113"/>
  <c r="T112"/>
  <c r="T111"/>
  <c r="T110"/>
  <c r="T109"/>
  <c r="T108"/>
  <c r="T107"/>
  <c r="T106"/>
  <c r="T105"/>
  <c r="T104"/>
  <c r="T103"/>
  <c r="T102"/>
  <c r="T101"/>
  <c r="T100"/>
  <c r="T99"/>
  <c r="T98"/>
  <c r="T97"/>
  <c r="T96"/>
  <c r="T95"/>
  <c r="T94"/>
  <c r="T93"/>
  <c r="T92"/>
  <c r="T91"/>
  <c r="T90"/>
  <c r="T89"/>
  <c r="T88"/>
  <c r="T87"/>
  <c r="T86"/>
  <c r="T85"/>
  <c r="T84"/>
  <c r="T83"/>
  <c r="T82"/>
  <c r="T81"/>
  <c r="T80"/>
  <c r="T79"/>
  <c r="T78"/>
  <c r="T77"/>
  <c r="T76"/>
  <c r="T75"/>
  <c r="T74"/>
  <c r="T73"/>
  <c r="T72"/>
  <c r="T71"/>
  <c r="T70"/>
  <c r="T69"/>
  <c r="T68"/>
  <c r="T67"/>
  <c r="T66"/>
  <c r="T65"/>
  <c r="T64"/>
  <c r="T63"/>
  <c r="T62"/>
  <c r="T61"/>
  <c r="T60"/>
  <c r="T59"/>
  <c r="T58"/>
  <c r="T57"/>
  <c r="T56"/>
  <c r="T55"/>
  <c r="T54"/>
  <c r="T53"/>
  <c r="T52"/>
  <c r="T51"/>
  <c r="T50"/>
  <c r="T49"/>
  <c r="T48"/>
  <c r="T47"/>
  <c r="T46"/>
  <c r="T45"/>
  <c r="T44"/>
  <c r="T43"/>
  <c r="T42"/>
  <c r="T41"/>
  <c r="T40"/>
  <c r="T39"/>
  <c r="T38"/>
  <c r="T37"/>
  <c r="T36"/>
  <c r="T35"/>
  <c r="T34"/>
  <c r="T33"/>
  <c r="T32"/>
  <c r="T31"/>
  <c r="T30"/>
  <c r="T29"/>
  <c r="T28"/>
  <c r="T27"/>
  <c r="T26"/>
  <c r="T25"/>
  <c r="T24"/>
  <c r="T23"/>
  <c r="T22"/>
  <c r="T21"/>
  <c r="T20"/>
  <c r="T19"/>
  <c r="T18"/>
  <c r="T17"/>
  <c r="T16"/>
  <c r="T15"/>
  <c r="T14"/>
  <c r="T13"/>
  <c r="T12"/>
  <c r="T11"/>
  <c r="T10"/>
  <c r="T9"/>
  <c r="T8"/>
  <c r="T7"/>
  <c r="O219"/>
  <c r="O218"/>
  <c r="O217"/>
  <c r="O216"/>
  <c r="O215"/>
  <c r="O214"/>
  <c r="O213"/>
  <c r="O212"/>
  <c r="O211"/>
  <c r="O210"/>
  <c r="O209"/>
  <c r="O208"/>
  <c r="O207"/>
  <c r="O206"/>
  <c r="O205"/>
  <c r="O204"/>
  <c r="O203"/>
  <c r="O202"/>
  <c r="O201"/>
  <c r="O200"/>
  <c r="O199"/>
  <c r="O198"/>
  <c r="O197"/>
  <c r="O196"/>
  <c r="O195"/>
  <c r="O194"/>
  <c r="O193"/>
  <c r="O192"/>
  <c r="O191"/>
  <c r="O190"/>
  <c r="O189"/>
  <c r="O188"/>
  <c r="O187"/>
  <c r="O186"/>
  <c r="O185"/>
  <c r="O184"/>
  <c r="O183"/>
  <c r="O182"/>
  <c r="O181"/>
  <c r="O180"/>
  <c r="O179"/>
  <c r="O178"/>
  <c r="O177"/>
  <c r="O176"/>
  <c r="O175"/>
  <c r="O174"/>
  <c r="O173"/>
  <c r="O172"/>
  <c r="O171"/>
  <c r="O170"/>
  <c r="O169"/>
  <c r="O168"/>
  <c r="O167"/>
  <c r="O166"/>
  <c r="O165"/>
  <c r="O164"/>
  <c r="O163"/>
  <c r="O162"/>
  <c r="O161"/>
  <c r="O160"/>
  <c r="O159"/>
  <c r="O158"/>
  <c r="O157"/>
  <c r="O156"/>
  <c r="O155"/>
  <c r="O154"/>
  <c r="O153"/>
  <c r="O152"/>
  <c r="O151"/>
  <c r="O150"/>
  <c r="O149"/>
  <c r="O148"/>
  <c r="O147"/>
  <c r="O146"/>
  <c r="O145"/>
  <c r="O144"/>
  <c r="O143"/>
  <c r="O142"/>
  <c r="O141"/>
  <c r="O140"/>
  <c r="O139"/>
  <c r="O138"/>
  <c r="O137"/>
  <c r="O136"/>
  <c r="O135"/>
  <c r="O134"/>
  <c r="O133"/>
  <c r="O132"/>
  <c r="O131"/>
  <c r="O130"/>
  <c r="O129"/>
  <c r="O128"/>
  <c r="O127"/>
  <c r="O126"/>
  <c r="O125"/>
  <c r="O124"/>
  <c r="O123"/>
  <c r="O122"/>
  <c r="O121"/>
  <c r="O120"/>
  <c r="O119"/>
  <c r="O118"/>
  <c r="O117"/>
  <c r="O116"/>
  <c r="O115"/>
  <c r="O114"/>
  <c r="O113"/>
  <c r="O112"/>
  <c r="O111"/>
  <c r="O110"/>
  <c r="O109"/>
  <c r="O108"/>
  <c r="O107"/>
  <c r="O106"/>
  <c r="O105"/>
  <c r="O104"/>
  <c r="O103"/>
  <c r="O102"/>
  <c r="O101"/>
  <c r="O100"/>
  <c r="O99"/>
  <c r="O98"/>
  <c r="O97"/>
  <c r="O96"/>
  <c r="O95"/>
  <c r="O94"/>
  <c r="O93"/>
  <c r="O92"/>
  <c r="O91"/>
  <c r="O90"/>
  <c r="O89"/>
  <c r="O88"/>
  <c r="O87"/>
  <c r="O86"/>
  <c r="O85"/>
  <c r="O84"/>
  <c r="O83"/>
  <c r="O82"/>
  <c r="O81"/>
  <c r="O80"/>
  <c r="O79"/>
  <c r="O78"/>
  <c r="O77"/>
  <c r="O76"/>
  <c r="O75"/>
  <c r="O74"/>
  <c r="O73"/>
  <c r="O72"/>
  <c r="O71"/>
  <c r="O70"/>
  <c r="O69"/>
  <c r="O68"/>
  <c r="O67"/>
  <c r="O66"/>
  <c r="O65"/>
  <c r="O64"/>
  <c r="O63"/>
  <c r="O62"/>
  <c r="O61"/>
  <c r="O60"/>
  <c r="O59"/>
  <c r="O58"/>
  <c r="O57"/>
  <c r="O56"/>
  <c r="O55"/>
  <c r="O54"/>
  <c r="O53"/>
  <c r="O52"/>
  <c r="O51"/>
  <c r="O50"/>
  <c r="O49"/>
  <c r="O48"/>
  <c r="O47"/>
  <c r="O46"/>
  <c r="O45"/>
  <c r="O44"/>
  <c r="O43"/>
  <c r="O42"/>
  <c r="O41"/>
  <c r="O40"/>
  <c r="O39"/>
  <c r="O38"/>
  <c r="O37"/>
  <c r="O36"/>
  <c r="O35"/>
  <c r="O34"/>
  <c r="O33"/>
  <c r="O32"/>
  <c r="O31"/>
  <c r="O30"/>
  <c r="O29"/>
  <c r="O28"/>
  <c r="O27"/>
  <c r="O26"/>
  <c r="O25"/>
  <c r="O24"/>
  <c r="O23"/>
  <c r="O22"/>
  <c r="O21"/>
  <c r="O20"/>
  <c r="O19"/>
  <c r="O18"/>
  <c r="O17"/>
  <c r="O16"/>
  <c r="O15"/>
  <c r="O14"/>
  <c r="O13"/>
  <c r="O12"/>
  <c r="O11"/>
  <c r="O10"/>
  <c r="O9"/>
  <c r="O8"/>
  <c r="O7"/>
  <c r="T5"/>
  <c r="T6"/>
  <c r="T4"/>
  <c r="O5"/>
  <c r="O4"/>
  <c r="O6"/>
  <c r="AF219"/>
  <c r="AF218"/>
  <c r="AF217"/>
  <c r="AF216"/>
  <c r="AF215"/>
  <c r="AF214"/>
  <c r="AF213"/>
  <c r="AF212"/>
  <c r="AF211"/>
  <c r="AF210"/>
  <c r="AF209"/>
  <c r="AF208"/>
  <c r="AF207"/>
  <c r="AF206"/>
  <c r="AF205"/>
  <c r="AF204"/>
  <c r="AF203"/>
  <c r="AF202"/>
  <c r="AF201"/>
  <c r="AF200"/>
  <c r="AF199"/>
  <c r="AF198"/>
  <c r="AF197"/>
  <c r="AF196"/>
  <c r="AF195"/>
  <c r="AF194"/>
  <c r="AF193"/>
  <c r="AF192"/>
  <c r="AF191"/>
  <c r="AF190"/>
  <c r="AF189"/>
  <c r="AF188"/>
  <c r="AF187"/>
  <c r="AF186"/>
  <c r="AF185"/>
  <c r="AF184"/>
  <c r="AF183"/>
  <c r="AF182"/>
  <c r="AF181"/>
  <c r="AF180"/>
  <c r="AF179"/>
  <c r="AF178"/>
  <c r="AF177"/>
  <c r="AF176"/>
  <c r="AF175"/>
  <c r="AF174"/>
  <c r="AF173"/>
  <c r="AF172"/>
  <c r="AF171"/>
  <c r="AF170"/>
  <c r="AF169"/>
  <c r="AF168"/>
  <c r="AF167"/>
  <c r="AF166"/>
  <c r="AF165"/>
  <c r="AF164"/>
  <c r="AF163"/>
  <c r="AF162"/>
  <c r="AF161"/>
  <c r="AF160"/>
  <c r="AF159"/>
  <c r="AF158"/>
  <c r="AF157"/>
  <c r="AF156"/>
  <c r="AF155"/>
  <c r="AF154"/>
  <c r="AF153"/>
  <c r="AF152"/>
  <c r="AF151"/>
  <c r="AF150"/>
  <c r="AF149"/>
  <c r="AF148"/>
  <c r="AF147"/>
  <c r="AF146"/>
  <c r="AF145"/>
  <c r="AF144"/>
  <c r="AF143"/>
  <c r="AF142"/>
  <c r="AF141"/>
  <c r="AF140"/>
  <c r="AF139"/>
  <c r="AF138"/>
  <c r="AF137"/>
  <c r="AF136"/>
  <c r="AF135"/>
  <c r="AF134"/>
  <c r="AF133"/>
  <c r="AF132"/>
  <c r="AF131"/>
  <c r="AF130"/>
  <c r="AF129"/>
  <c r="AF128"/>
  <c r="AF127"/>
  <c r="AF126"/>
  <c r="AF125"/>
  <c r="AF124"/>
  <c r="AF123"/>
  <c r="AF122"/>
  <c r="AF121"/>
  <c r="AF120"/>
  <c r="AF119"/>
  <c r="AF118"/>
  <c r="AF117"/>
  <c r="AF116"/>
  <c r="AF115"/>
  <c r="AF114"/>
  <c r="AF113"/>
  <c r="AF112"/>
  <c r="AF111"/>
  <c r="AF110"/>
  <c r="AF109"/>
  <c r="AF108"/>
  <c r="AF107"/>
  <c r="AF106"/>
  <c r="AF105"/>
  <c r="AF104"/>
  <c r="AF103"/>
  <c r="AF102"/>
  <c r="AF101"/>
  <c r="AF100"/>
  <c r="AF99"/>
  <c r="AF98"/>
  <c r="AF97"/>
  <c r="AF96"/>
  <c r="AF95"/>
  <c r="AF94"/>
  <c r="AF93"/>
  <c r="AF92"/>
  <c r="AF91"/>
  <c r="AF90"/>
  <c r="AF89"/>
  <c r="AF88"/>
  <c r="AF87"/>
  <c r="AF86"/>
  <c r="AF85"/>
  <c r="AF84"/>
  <c r="AF83"/>
  <c r="AF82"/>
  <c r="AF81"/>
  <c r="AF80"/>
  <c r="AF79"/>
  <c r="AF78"/>
  <c r="AF77"/>
  <c r="AF76"/>
  <c r="AF75"/>
  <c r="AF74"/>
  <c r="AF73"/>
  <c r="AF72"/>
  <c r="AF71"/>
  <c r="AF70"/>
  <c r="AF69"/>
  <c r="AF68"/>
  <c r="AF67"/>
  <c r="AF66"/>
  <c r="AF65"/>
  <c r="AF64"/>
  <c r="AF63"/>
  <c r="AF62"/>
  <c r="AF61"/>
  <c r="AF60"/>
  <c r="AF59"/>
  <c r="AF58"/>
  <c r="AF57"/>
  <c r="AF56"/>
  <c r="AF55"/>
  <c r="AF54"/>
  <c r="AF53"/>
  <c r="AF52"/>
  <c r="AF51"/>
  <c r="AF50"/>
  <c r="AF49"/>
  <c r="AF48"/>
  <c r="AF47"/>
  <c r="AF46"/>
  <c r="AF45"/>
  <c r="AF44"/>
  <c r="AF43"/>
  <c r="AF42"/>
  <c r="AF41"/>
  <c r="AF40"/>
  <c r="AF39"/>
  <c r="AF38"/>
  <c r="AF37"/>
  <c r="AF36"/>
  <c r="AF35"/>
  <c r="AF34"/>
  <c r="AF33"/>
  <c r="AF32"/>
  <c r="AF31"/>
  <c r="AF30"/>
  <c r="AF29"/>
  <c r="AF28"/>
  <c r="AF27"/>
  <c r="AF26"/>
  <c r="AF25"/>
  <c r="AF24"/>
  <c r="AF23"/>
  <c r="AF22"/>
  <c r="AF21"/>
  <c r="AF20"/>
  <c r="AF19"/>
  <c r="AF18"/>
  <c r="AF17"/>
  <c r="AF16"/>
  <c r="AF15"/>
  <c r="AF14"/>
  <c r="AF13"/>
  <c r="AF12"/>
  <c r="AF11"/>
  <c r="AF10"/>
  <c r="AF9"/>
  <c r="AF8"/>
  <c r="AF7"/>
  <c r="AG6"/>
  <c r="AG7" s="1"/>
  <c r="AG8" s="1"/>
  <c r="AG9" s="1"/>
  <c r="AG10" s="1"/>
  <c r="AG11" s="1"/>
  <c r="AG12" s="1"/>
  <c r="AG13" s="1"/>
  <c r="AG14" s="1"/>
  <c r="AG15" s="1"/>
  <c r="AG16" s="1"/>
  <c r="AG17" s="1"/>
  <c r="AG18" s="1"/>
  <c r="AG19" s="1"/>
  <c r="AG20" s="1"/>
  <c r="AG21" s="1"/>
  <c r="AG22" s="1"/>
  <c r="AG23" s="1"/>
  <c r="AG24" s="1"/>
  <c r="AG25" s="1"/>
  <c r="AG26" s="1"/>
  <c r="AG27" s="1"/>
  <c r="AG28" s="1"/>
  <c r="AG29" s="1"/>
  <c r="AG30" s="1"/>
  <c r="AG31" s="1"/>
  <c r="AG32" s="1"/>
  <c r="AG33" s="1"/>
  <c r="AG34" s="1"/>
  <c r="AG35" s="1"/>
  <c r="AG36" s="1"/>
  <c r="AG37" s="1"/>
  <c r="AG38" s="1"/>
  <c r="AG39" s="1"/>
  <c r="AG40" s="1"/>
  <c r="AG41" s="1"/>
  <c r="AG42" s="1"/>
  <c r="AG43" s="1"/>
  <c r="AG44" s="1"/>
  <c r="AG45" s="1"/>
  <c r="AG46" s="1"/>
  <c r="AG47" s="1"/>
  <c r="AG48" s="1"/>
  <c r="AG49" s="1"/>
  <c r="AG50" s="1"/>
  <c r="AG51" s="1"/>
  <c r="AG52" s="1"/>
  <c r="AG53" s="1"/>
  <c r="AG54" s="1"/>
  <c r="AG55" s="1"/>
  <c r="AG56" s="1"/>
  <c r="AG57" s="1"/>
  <c r="AG58" s="1"/>
  <c r="AG59" s="1"/>
  <c r="AG60" s="1"/>
  <c r="AG61" s="1"/>
  <c r="AG62" s="1"/>
  <c r="AG63" s="1"/>
  <c r="AG64" s="1"/>
  <c r="AG65" s="1"/>
  <c r="AG66" s="1"/>
  <c r="AG67" s="1"/>
  <c r="AG68" s="1"/>
  <c r="AG69" s="1"/>
  <c r="AG70" s="1"/>
  <c r="AG71" s="1"/>
  <c r="AG72" s="1"/>
  <c r="AG73" s="1"/>
  <c r="AG74" s="1"/>
  <c r="AG75" s="1"/>
  <c r="AG76" s="1"/>
  <c r="AG77" s="1"/>
  <c r="AG78" s="1"/>
  <c r="AG79" s="1"/>
  <c r="AG80" s="1"/>
  <c r="AG81" s="1"/>
  <c r="AG82" s="1"/>
  <c r="AG83" s="1"/>
  <c r="AG84" s="1"/>
  <c r="AG85" s="1"/>
  <c r="AG86" s="1"/>
  <c r="AG87" s="1"/>
  <c r="AG88" s="1"/>
  <c r="AG89" s="1"/>
  <c r="AG90" s="1"/>
  <c r="AG91" s="1"/>
  <c r="AG92" s="1"/>
  <c r="AG93" s="1"/>
  <c r="AG94" s="1"/>
  <c r="AG95" s="1"/>
  <c r="AG96" s="1"/>
  <c r="AG97" s="1"/>
  <c r="AG98" s="1"/>
  <c r="AG99" s="1"/>
  <c r="AG100" s="1"/>
  <c r="AG101" s="1"/>
  <c r="AG102" s="1"/>
  <c r="AG103" s="1"/>
  <c r="AG104" s="1"/>
  <c r="AG105" s="1"/>
  <c r="AG106" s="1"/>
  <c r="AG107" s="1"/>
  <c r="AG108" s="1"/>
  <c r="AG109" s="1"/>
  <c r="AG110" s="1"/>
  <c r="AG111" s="1"/>
  <c r="AG112" s="1"/>
  <c r="AG113" s="1"/>
  <c r="AG114" s="1"/>
  <c r="AG115" s="1"/>
  <c r="AG116" s="1"/>
  <c r="AG117" s="1"/>
  <c r="AG118" s="1"/>
  <c r="AG119" s="1"/>
  <c r="AG120" s="1"/>
  <c r="AG121" s="1"/>
  <c r="AG122" s="1"/>
  <c r="AG123" s="1"/>
  <c r="AG124" s="1"/>
  <c r="AG125" s="1"/>
  <c r="AG126" s="1"/>
  <c r="AG127" s="1"/>
  <c r="AG128" s="1"/>
  <c r="AG129" s="1"/>
  <c r="AG130" s="1"/>
  <c r="AG131" s="1"/>
  <c r="AG132" s="1"/>
  <c r="AG133" s="1"/>
  <c r="AG134" s="1"/>
  <c r="AG135" s="1"/>
  <c r="AG136" s="1"/>
  <c r="AG137" s="1"/>
  <c r="AG138" s="1"/>
  <c r="AG139" s="1"/>
  <c r="AG140" s="1"/>
  <c r="AG141" s="1"/>
  <c r="AG142" s="1"/>
  <c r="AG143" s="1"/>
  <c r="AG144" s="1"/>
  <c r="AG145" s="1"/>
  <c r="AG146" s="1"/>
  <c r="AG147" s="1"/>
  <c r="AG148" s="1"/>
  <c r="AG149" s="1"/>
  <c r="AG150" s="1"/>
  <c r="AG151" s="1"/>
  <c r="AG152" s="1"/>
  <c r="AG153" s="1"/>
  <c r="AG154" s="1"/>
  <c r="AG155" s="1"/>
  <c r="AG156" s="1"/>
  <c r="AG157" s="1"/>
  <c r="AG158" s="1"/>
  <c r="AG159" s="1"/>
  <c r="AG160" s="1"/>
  <c r="AG161" s="1"/>
  <c r="AG162" s="1"/>
  <c r="AG163" s="1"/>
  <c r="AG164" s="1"/>
  <c r="AG165" s="1"/>
  <c r="AG166" s="1"/>
  <c r="AG167" s="1"/>
  <c r="AG168" s="1"/>
  <c r="AG169" s="1"/>
  <c r="AG170" s="1"/>
  <c r="AG171" s="1"/>
  <c r="AG172" s="1"/>
  <c r="AG173" s="1"/>
  <c r="AG174" s="1"/>
  <c r="AG175" s="1"/>
  <c r="AG176" s="1"/>
  <c r="AG177" s="1"/>
  <c r="AG178" s="1"/>
  <c r="AG179" s="1"/>
  <c r="AG180" s="1"/>
  <c r="AG181" s="1"/>
  <c r="AG182" s="1"/>
  <c r="AG183" s="1"/>
  <c r="AG184" s="1"/>
  <c r="AG185" s="1"/>
  <c r="AG186" s="1"/>
  <c r="AG187" s="1"/>
  <c r="AG188" s="1"/>
  <c r="AG189" s="1"/>
  <c r="AG190" s="1"/>
  <c r="AG191" s="1"/>
  <c r="AG192" s="1"/>
  <c r="AG193" s="1"/>
  <c r="AG194" s="1"/>
  <c r="AG195" s="1"/>
  <c r="AG196" s="1"/>
  <c r="AG197" s="1"/>
  <c r="AG198" s="1"/>
  <c r="AG199" s="1"/>
  <c r="AG200" s="1"/>
  <c r="AG201" s="1"/>
  <c r="AG202" s="1"/>
  <c r="AG203" s="1"/>
  <c r="AG204" s="1"/>
  <c r="AG205" s="1"/>
  <c r="AG206" s="1"/>
  <c r="AG207" s="1"/>
  <c r="AG208" s="1"/>
  <c r="AG209" s="1"/>
  <c r="AG210" s="1"/>
  <c r="AG211" s="1"/>
  <c r="AG212" s="1"/>
  <c r="AG213" s="1"/>
  <c r="AG214" s="1"/>
  <c r="AG215" s="1"/>
  <c r="AG216" s="1"/>
  <c r="AG217" s="1"/>
  <c r="AG218" s="1"/>
  <c r="AG219" s="1"/>
  <c r="AF6"/>
  <c r="AG5"/>
  <c r="AF5"/>
  <c r="AF4"/>
  <c r="H219"/>
  <c r="H218"/>
  <c r="H217"/>
  <c r="H216"/>
  <c r="H215"/>
  <c r="H214"/>
  <c r="H213"/>
  <c r="H212"/>
  <c r="H211"/>
  <c r="H210"/>
  <c r="H209"/>
  <c r="H208"/>
  <c r="H207"/>
  <c r="H206"/>
  <c r="H205"/>
  <c r="H204"/>
  <c r="H203"/>
  <c r="H202"/>
  <c r="H201"/>
  <c r="H200"/>
  <c r="H199"/>
  <c r="H198"/>
  <c r="H197"/>
  <c r="H196"/>
  <c r="H195"/>
  <c r="H194"/>
  <c r="H193"/>
  <c r="H192"/>
  <c r="H191"/>
  <c r="H190"/>
  <c r="H189"/>
  <c r="H188"/>
  <c r="H187"/>
  <c r="H186"/>
  <c r="H185"/>
  <c r="H184"/>
  <c r="H183"/>
  <c r="H182"/>
  <c r="H181"/>
  <c r="H180"/>
  <c r="H179"/>
  <c r="H178"/>
  <c r="H177"/>
  <c r="H176"/>
  <c r="H175"/>
  <c r="H174"/>
  <c r="H173"/>
  <c r="H172"/>
  <c r="H171"/>
  <c r="H170"/>
  <c r="H169"/>
  <c r="H168"/>
  <c r="H167"/>
  <c r="H166"/>
  <c r="H165"/>
  <c r="H164"/>
  <c r="H163"/>
  <c r="H162"/>
  <c r="H161"/>
  <c r="H160"/>
  <c r="H159"/>
  <c r="H158"/>
  <c r="H157"/>
  <c r="H156"/>
  <c r="H155"/>
  <c r="H154"/>
  <c r="H153"/>
  <c r="H152"/>
  <c r="H151"/>
  <c r="H150"/>
  <c r="H149"/>
  <c r="H148"/>
  <c r="H147"/>
  <c r="H146"/>
  <c r="H145"/>
  <c r="H144"/>
  <c r="H143"/>
  <c r="H142"/>
  <c r="H141"/>
  <c r="H140"/>
  <c r="H139"/>
  <c r="H138"/>
  <c r="H137"/>
  <c r="H136"/>
  <c r="H135"/>
  <c r="H134"/>
  <c r="H133"/>
  <c r="H132"/>
  <c r="H131"/>
  <c r="H130"/>
  <c r="H129"/>
  <c r="H128"/>
  <c r="H127"/>
  <c r="H126"/>
  <c r="H125"/>
  <c r="H124"/>
  <c r="H123"/>
  <c r="H122"/>
  <c r="H121"/>
  <c r="H120"/>
  <c r="H119"/>
  <c r="H118"/>
  <c r="H117"/>
  <c r="H116"/>
  <c r="H115"/>
  <c r="H114"/>
  <c r="H113"/>
  <c r="H112"/>
  <c r="H111"/>
  <c r="H110"/>
  <c r="H109"/>
  <c r="H108"/>
  <c r="H107"/>
  <c r="H106"/>
  <c r="H105"/>
  <c r="H104"/>
  <c r="H103"/>
  <c r="H102"/>
  <c r="H101"/>
  <c r="H100"/>
  <c r="H99"/>
  <c r="H98"/>
  <c r="H97"/>
  <c r="H96"/>
  <c r="H95"/>
  <c r="H94"/>
  <c r="H93"/>
  <c r="H92"/>
  <c r="H91"/>
  <c r="H90"/>
  <c r="H89"/>
  <c r="H88"/>
  <c r="H87"/>
  <c r="H86"/>
  <c r="H85"/>
  <c r="H84"/>
  <c r="H83"/>
  <c r="H82"/>
  <c r="H81"/>
  <c r="H80"/>
  <c r="H79"/>
  <c r="H78"/>
  <c r="H77"/>
  <c r="H76"/>
  <c r="H75"/>
  <c r="H74"/>
  <c r="H73"/>
  <c r="H72"/>
  <c r="H71"/>
  <c r="H70"/>
  <c r="H69"/>
  <c r="H68"/>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AK219"/>
  <c r="AK218"/>
  <c r="AK217"/>
  <c r="AK216"/>
  <c r="AK215"/>
  <c r="AK214"/>
  <c r="AK213"/>
  <c r="AK212"/>
  <c r="AK211"/>
  <c r="AK210"/>
  <c r="AK209"/>
  <c r="AK208"/>
  <c r="AK207"/>
  <c r="AK206"/>
  <c r="AK205"/>
  <c r="AK204"/>
  <c r="AK203"/>
  <c r="AK202"/>
  <c r="AK201"/>
  <c r="AK200"/>
  <c r="AK199"/>
  <c r="AK198"/>
  <c r="AK197"/>
  <c r="AK196"/>
  <c r="AK195"/>
  <c r="AK194"/>
  <c r="AK193"/>
  <c r="AK192"/>
  <c r="AK191"/>
  <c r="AK190"/>
  <c r="AK189"/>
  <c r="AK188"/>
  <c r="AK187"/>
  <c r="AK186"/>
  <c r="AK185"/>
  <c r="AK184"/>
  <c r="AK183"/>
  <c r="AK182"/>
  <c r="AK181"/>
  <c r="AK180"/>
  <c r="AK179"/>
  <c r="AK178"/>
  <c r="AK177"/>
  <c r="AK176"/>
  <c r="AK175"/>
  <c r="AK174"/>
  <c r="AK173"/>
  <c r="AK172"/>
  <c r="AK171"/>
  <c r="AK170"/>
  <c r="AK169"/>
  <c r="AK168"/>
  <c r="AK167"/>
  <c r="AK166"/>
  <c r="AK165"/>
  <c r="AK164"/>
  <c r="AK163"/>
  <c r="AK162"/>
  <c r="AK161"/>
  <c r="AK160"/>
  <c r="AK159"/>
  <c r="AK158"/>
  <c r="AK157"/>
  <c r="AK156"/>
  <c r="AK155"/>
  <c r="AK154"/>
  <c r="AK153"/>
  <c r="AK152"/>
  <c r="AK151"/>
  <c r="AK150"/>
  <c r="AK149"/>
  <c r="AK148"/>
  <c r="AK147"/>
  <c r="AK146"/>
  <c r="AK145"/>
  <c r="AK144"/>
  <c r="AK143"/>
  <c r="AK142"/>
  <c r="AK141"/>
  <c r="AK140"/>
  <c r="AK139"/>
  <c r="AK138"/>
  <c r="AK137"/>
  <c r="AK136"/>
  <c r="AK135"/>
  <c r="AK134"/>
  <c r="AK133"/>
  <c r="AK132"/>
  <c r="AK131"/>
  <c r="AK130"/>
  <c r="AK129"/>
  <c r="AK128"/>
  <c r="AK127"/>
  <c r="AK126"/>
  <c r="AK125"/>
  <c r="AK124"/>
  <c r="AK123"/>
  <c r="AK122"/>
  <c r="AK121"/>
  <c r="AK120"/>
  <c r="AK119"/>
  <c r="AK118"/>
  <c r="AK117"/>
  <c r="AK116"/>
  <c r="AK115"/>
  <c r="AK114"/>
  <c r="AK113"/>
  <c r="AK112"/>
  <c r="AK111"/>
  <c r="AK110"/>
  <c r="AK109"/>
  <c r="AK108"/>
  <c r="AK107"/>
  <c r="AK106"/>
  <c r="AK105"/>
  <c r="AK104"/>
  <c r="AK103"/>
  <c r="AK102"/>
  <c r="AK101"/>
  <c r="AK100"/>
  <c r="AK99"/>
  <c r="AK98"/>
  <c r="AK97"/>
  <c r="AK96"/>
  <c r="AK95"/>
  <c r="AK94"/>
  <c r="AK93"/>
  <c r="AK92"/>
  <c r="AK91"/>
  <c r="AK90"/>
  <c r="AK89"/>
  <c r="AK88"/>
  <c r="AK87"/>
  <c r="AK86"/>
  <c r="AK85"/>
  <c r="AK84"/>
  <c r="AK83"/>
  <c r="AK82"/>
  <c r="AK81"/>
  <c r="AK80"/>
  <c r="AK79"/>
  <c r="AK78"/>
  <c r="AK77"/>
  <c r="AK76"/>
  <c r="AK75"/>
  <c r="AK74"/>
  <c r="AK73"/>
  <c r="AK72"/>
  <c r="AK71"/>
  <c r="AK70"/>
  <c r="AK69"/>
  <c r="AK68"/>
  <c r="AK67"/>
  <c r="AK66"/>
  <c r="AK65"/>
  <c r="AK64"/>
  <c r="AK63"/>
  <c r="AK62"/>
  <c r="AK61"/>
  <c r="AK60"/>
  <c r="AK59"/>
  <c r="AK58"/>
  <c r="AK57"/>
  <c r="AK56"/>
  <c r="AK55"/>
  <c r="AK54"/>
  <c r="AK53"/>
  <c r="AK52"/>
  <c r="AK51"/>
  <c r="AK50"/>
  <c r="AK49"/>
  <c r="AK48"/>
  <c r="AK47"/>
  <c r="AK46"/>
  <c r="AK45"/>
  <c r="AK44"/>
  <c r="AK43"/>
  <c r="AK42"/>
  <c r="AK41"/>
  <c r="AK40"/>
  <c r="AK39"/>
  <c r="AK38"/>
  <c r="AK37"/>
  <c r="AK36"/>
  <c r="AK35"/>
  <c r="AK34"/>
  <c r="AK33"/>
  <c r="AK32"/>
  <c r="AK31"/>
  <c r="AK30"/>
  <c r="AK29"/>
  <c r="AK28"/>
  <c r="AK27"/>
  <c r="AK26"/>
  <c r="AK25"/>
  <c r="AK24"/>
  <c r="AK23"/>
  <c r="AK22"/>
  <c r="AK21"/>
  <c r="AK20"/>
  <c r="AK19"/>
  <c r="AK18"/>
  <c r="AK17"/>
  <c r="AK16"/>
  <c r="AK15"/>
  <c r="AK14"/>
  <c r="AK13"/>
  <c r="AK12"/>
  <c r="AK11"/>
  <c r="AK10"/>
  <c r="AK9"/>
  <c r="AK8"/>
  <c r="AK7"/>
  <c r="AK6"/>
  <c r="AK5"/>
  <c r="AK4"/>
  <c r="AA219"/>
  <c r="AA218"/>
  <c r="AA217"/>
  <c r="AA216"/>
  <c r="AA215"/>
  <c r="AA214"/>
  <c r="AA213"/>
  <c r="AA212"/>
  <c r="AA211"/>
  <c r="AA210"/>
  <c r="AA209"/>
  <c r="AA208"/>
  <c r="AA207"/>
  <c r="AA206"/>
  <c r="AA205"/>
  <c r="AA204"/>
  <c r="AA203"/>
  <c r="AA202"/>
  <c r="AA201"/>
  <c r="AA200"/>
  <c r="AA199"/>
  <c r="AA198"/>
  <c r="AA197"/>
  <c r="AA196"/>
  <c r="AA195"/>
  <c r="AA194"/>
  <c r="AA193"/>
  <c r="AA192"/>
  <c r="AA191"/>
  <c r="AA190"/>
  <c r="AA189"/>
  <c r="AA188"/>
  <c r="AA187"/>
  <c r="AA186"/>
  <c r="AA185"/>
  <c r="AA184"/>
  <c r="AA183"/>
  <c r="AA182"/>
  <c r="AA181"/>
  <c r="AA180"/>
  <c r="AA179"/>
  <c r="AA178"/>
  <c r="AA177"/>
  <c r="AA176"/>
  <c r="AA175"/>
  <c r="AA174"/>
  <c r="AA173"/>
  <c r="AA172"/>
  <c r="AA171"/>
  <c r="AA170"/>
  <c r="AA169"/>
  <c r="AA168"/>
  <c r="AA167"/>
  <c r="AA166"/>
  <c r="AA165"/>
  <c r="AA164"/>
  <c r="AA163"/>
  <c r="AA162"/>
  <c r="AA161"/>
  <c r="AA160"/>
  <c r="AA159"/>
  <c r="AA158"/>
  <c r="AA157"/>
  <c r="AA156"/>
  <c r="AA155"/>
  <c r="AA154"/>
  <c r="AA153"/>
  <c r="AA152"/>
  <c r="AA151"/>
  <c r="AA150"/>
  <c r="AA149"/>
  <c r="AA148"/>
  <c r="AA147"/>
  <c r="AA146"/>
  <c r="AA145"/>
  <c r="AA144"/>
  <c r="AA143"/>
  <c r="AA142"/>
  <c r="AA141"/>
  <c r="AA140"/>
  <c r="AA139"/>
  <c r="AA138"/>
  <c r="AA137"/>
  <c r="AA136"/>
  <c r="AA135"/>
  <c r="AA134"/>
  <c r="AA133"/>
  <c r="AA132"/>
  <c r="AA131"/>
  <c r="AA130"/>
  <c r="AA129"/>
  <c r="AA128"/>
  <c r="AA127"/>
  <c r="AA126"/>
  <c r="AA125"/>
  <c r="AA124"/>
  <c r="AA123"/>
  <c r="AA122"/>
  <c r="AA121"/>
  <c r="AA120"/>
  <c r="AA119"/>
  <c r="AA118"/>
  <c r="AA117"/>
  <c r="AA116"/>
  <c r="AA115"/>
  <c r="AA114"/>
  <c r="AA113"/>
  <c r="AA112"/>
  <c r="AA111"/>
  <c r="AA110"/>
  <c r="AA109"/>
  <c r="AA108"/>
  <c r="AA107"/>
  <c r="AA106"/>
  <c r="AA105"/>
  <c r="AA104"/>
  <c r="AA103"/>
  <c r="AA102"/>
  <c r="AA101"/>
  <c r="AA100"/>
  <c r="AA99"/>
  <c r="AA98"/>
  <c r="AA97"/>
  <c r="AA96"/>
  <c r="AA95"/>
  <c r="AA94"/>
  <c r="AA93"/>
  <c r="AA92"/>
  <c r="AA91"/>
  <c r="AA90"/>
  <c r="AA89"/>
  <c r="AA88"/>
  <c r="AA87"/>
  <c r="AA86"/>
  <c r="AA85"/>
  <c r="AA84"/>
  <c r="AA83"/>
  <c r="AA82"/>
  <c r="AA81"/>
  <c r="AA80"/>
  <c r="AA79"/>
  <c r="AA78"/>
  <c r="AA77"/>
  <c r="AA76"/>
  <c r="AA75"/>
  <c r="AA74"/>
  <c r="AA73"/>
  <c r="AA72"/>
  <c r="AA71"/>
  <c r="AA70"/>
  <c r="AA69"/>
  <c r="AA68"/>
  <c r="AA67"/>
  <c r="AA66"/>
  <c r="AA65"/>
  <c r="AA64"/>
  <c r="AA63"/>
  <c r="AA62"/>
  <c r="AA61"/>
  <c r="AA60"/>
  <c r="AA59"/>
  <c r="AA58"/>
  <c r="AA57"/>
  <c r="AA56"/>
  <c r="AA55"/>
  <c r="AA54"/>
  <c r="AA53"/>
  <c r="AA52"/>
  <c r="AA51"/>
  <c r="AA50"/>
  <c r="AA49"/>
  <c r="AA48"/>
  <c r="AA47"/>
  <c r="AA46"/>
  <c r="AA45"/>
  <c r="AA44"/>
  <c r="AA43"/>
  <c r="AA42"/>
  <c r="AA41"/>
  <c r="AA40"/>
  <c r="AA39"/>
  <c r="AA38"/>
  <c r="AA37"/>
  <c r="AA36"/>
  <c r="AA35"/>
  <c r="AA34"/>
  <c r="AA33"/>
  <c r="AA32"/>
  <c r="AA31"/>
  <c r="AA30"/>
  <c r="AA29"/>
  <c r="AA28"/>
  <c r="AA27"/>
  <c r="AA26"/>
  <c r="AA25"/>
  <c r="AA24"/>
  <c r="AA23"/>
  <c r="AA22"/>
  <c r="AA21"/>
  <c r="AA20"/>
  <c r="AA19"/>
  <c r="AA18"/>
  <c r="AA17"/>
  <c r="AA16"/>
  <c r="AA15"/>
  <c r="AA14"/>
  <c r="AA13"/>
  <c r="AA12"/>
  <c r="AA11"/>
  <c r="AA10"/>
  <c r="AA9"/>
  <c r="AA8"/>
  <c r="AA7"/>
  <c r="AA6"/>
  <c r="AA5"/>
  <c r="AA4"/>
  <c r="V219"/>
  <c r="V218"/>
  <c r="V217"/>
  <c r="V216"/>
  <c r="V215"/>
  <c r="V214"/>
  <c r="V213"/>
  <c r="V212"/>
  <c r="V211"/>
  <c r="V210"/>
  <c r="V209"/>
  <c r="V208"/>
  <c r="V207"/>
  <c r="V206"/>
  <c r="V205"/>
  <c r="V204"/>
  <c r="V203"/>
  <c r="V202"/>
  <c r="V201"/>
  <c r="V200"/>
  <c r="V199"/>
  <c r="V198"/>
  <c r="V197"/>
  <c r="V196"/>
  <c r="V195"/>
  <c r="V194"/>
  <c r="V193"/>
  <c r="V192"/>
  <c r="V191"/>
  <c r="V190"/>
  <c r="V189"/>
  <c r="V188"/>
  <c r="V187"/>
  <c r="V186"/>
  <c r="V185"/>
  <c r="V184"/>
  <c r="V183"/>
  <c r="V182"/>
  <c r="V181"/>
  <c r="V180"/>
  <c r="V179"/>
  <c r="V178"/>
  <c r="V177"/>
  <c r="V176"/>
  <c r="V175"/>
  <c r="V174"/>
  <c r="V173"/>
  <c r="V172"/>
  <c r="V171"/>
  <c r="V170"/>
  <c r="V169"/>
  <c r="V168"/>
  <c r="V167"/>
  <c r="V166"/>
  <c r="V165"/>
  <c r="V164"/>
  <c r="V163"/>
  <c r="V162"/>
  <c r="V161"/>
  <c r="V160"/>
  <c r="V159"/>
  <c r="V158"/>
  <c r="V157"/>
  <c r="V156"/>
  <c r="V155"/>
  <c r="V154"/>
  <c r="V153"/>
  <c r="V152"/>
  <c r="V151"/>
  <c r="V150"/>
  <c r="V149"/>
  <c r="V148"/>
  <c r="V147"/>
  <c r="V146"/>
  <c r="V145"/>
  <c r="V144"/>
  <c r="V143"/>
  <c r="V142"/>
  <c r="V141"/>
  <c r="V140"/>
  <c r="V139"/>
  <c r="V138"/>
  <c r="V137"/>
  <c r="V136"/>
  <c r="V135"/>
  <c r="V134"/>
  <c r="V133"/>
  <c r="V132"/>
  <c r="V131"/>
  <c r="V130"/>
  <c r="V129"/>
  <c r="V128"/>
  <c r="V127"/>
  <c r="V126"/>
  <c r="V125"/>
  <c r="V124"/>
  <c r="V123"/>
  <c r="V122"/>
  <c r="V121"/>
  <c r="V120"/>
  <c r="V119"/>
  <c r="V118"/>
  <c r="V117"/>
  <c r="V116"/>
  <c r="V115"/>
  <c r="V114"/>
  <c r="V113"/>
  <c r="V112"/>
  <c r="V111"/>
  <c r="V110"/>
  <c r="V109"/>
  <c r="V108"/>
  <c r="V107"/>
  <c r="V106"/>
  <c r="V105"/>
  <c r="V104"/>
  <c r="V103"/>
  <c r="V102"/>
  <c r="V101"/>
  <c r="V100"/>
  <c r="V99"/>
  <c r="V98"/>
  <c r="V97"/>
  <c r="V96"/>
  <c r="V95"/>
  <c r="V94"/>
  <c r="V93"/>
  <c r="V92"/>
  <c r="V91"/>
  <c r="V90"/>
  <c r="V89"/>
  <c r="V88"/>
  <c r="V87"/>
  <c r="V86"/>
  <c r="V85"/>
  <c r="V84"/>
  <c r="V83"/>
  <c r="V82"/>
  <c r="V81"/>
  <c r="V80"/>
  <c r="V79"/>
  <c r="V78"/>
  <c r="V77"/>
  <c r="V76"/>
  <c r="V75"/>
  <c r="V74"/>
  <c r="V73"/>
  <c r="V72"/>
  <c r="V71"/>
  <c r="V70"/>
  <c r="V69"/>
  <c r="V68"/>
  <c r="V67"/>
  <c r="V66"/>
  <c r="V65"/>
  <c r="V64"/>
  <c r="V63"/>
  <c r="V62"/>
  <c r="V61"/>
  <c r="V60"/>
  <c r="V59"/>
  <c r="V58"/>
  <c r="V57"/>
  <c r="V56"/>
  <c r="V55"/>
  <c r="V54"/>
  <c r="V53"/>
  <c r="V52"/>
  <c r="V51"/>
  <c r="V50"/>
  <c r="V49"/>
  <c r="V48"/>
  <c r="V47"/>
  <c r="V46"/>
  <c r="V45"/>
  <c r="V44"/>
  <c r="V43"/>
  <c r="V42"/>
  <c r="V41"/>
  <c r="V40"/>
  <c r="V39"/>
  <c r="V38"/>
  <c r="V37"/>
  <c r="V36"/>
  <c r="V35"/>
  <c r="V34"/>
  <c r="V33"/>
  <c r="V32"/>
  <c r="V31"/>
  <c r="V30"/>
  <c r="V29"/>
  <c r="V28"/>
  <c r="V27"/>
  <c r="V26"/>
  <c r="V25"/>
  <c r="V24"/>
  <c r="V23"/>
  <c r="V22"/>
  <c r="V21"/>
  <c r="V20"/>
  <c r="V19"/>
  <c r="V18"/>
  <c r="V17"/>
  <c r="V16"/>
  <c r="V15"/>
  <c r="V14"/>
  <c r="V13"/>
  <c r="V12"/>
  <c r="V11"/>
  <c r="V10"/>
  <c r="V9"/>
  <c r="V8"/>
  <c r="V7"/>
  <c r="V6"/>
  <c r="V5"/>
  <c r="V4"/>
  <c r="Q219"/>
  <c r="Q218"/>
  <c r="Q217"/>
  <c r="Q216"/>
  <c r="Q215"/>
  <c r="Q214"/>
  <c r="Q213"/>
  <c r="Q212"/>
  <c r="Q211"/>
  <c r="Q210"/>
  <c r="Q209"/>
  <c r="Q208"/>
  <c r="Q207"/>
  <c r="Q206"/>
  <c r="Q205"/>
  <c r="Q204"/>
  <c r="Q203"/>
  <c r="Q202"/>
  <c r="Q201"/>
  <c r="Q200"/>
  <c r="Q199"/>
  <c r="Q198"/>
  <c r="Q197"/>
  <c r="Q196"/>
  <c r="Q195"/>
  <c r="Q194"/>
  <c r="Q193"/>
  <c r="Q192"/>
  <c r="Q191"/>
  <c r="Q190"/>
  <c r="Q189"/>
  <c r="Q188"/>
  <c r="Q187"/>
  <c r="Q186"/>
  <c r="Q185"/>
  <c r="Q184"/>
  <c r="Q183"/>
  <c r="Q182"/>
  <c r="Q181"/>
  <c r="Q180"/>
  <c r="Q179"/>
  <c r="Q178"/>
  <c r="Q177"/>
  <c r="Q176"/>
  <c r="Q175"/>
  <c r="Q174"/>
  <c r="Q173"/>
  <c r="Q172"/>
  <c r="Q171"/>
  <c r="Q170"/>
  <c r="Q169"/>
  <c r="Q168"/>
  <c r="Q167"/>
  <c r="Q166"/>
  <c r="Q165"/>
  <c r="Q164"/>
  <c r="Q163"/>
  <c r="Q162"/>
  <c r="Q161"/>
  <c r="Q160"/>
  <c r="Q159"/>
  <c r="Q158"/>
  <c r="Q157"/>
  <c r="Q156"/>
  <c r="Q155"/>
  <c r="Q154"/>
  <c r="Q153"/>
  <c r="Q152"/>
  <c r="Q151"/>
  <c r="Q150"/>
  <c r="Q149"/>
  <c r="Q148"/>
  <c r="Q147"/>
  <c r="Q146"/>
  <c r="Q145"/>
  <c r="Q144"/>
  <c r="Q143"/>
  <c r="Q142"/>
  <c r="Q141"/>
  <c r="Q140"/>
  <c r="Q139"/>
  <c r="Q138"/>
  <c r="Q137"/>
  <c r="Q136"/>
  <c r="Q135"/>
  <c r="Q134"/>
  <c r="Q133"/>
  <c r="Q132"/>
  <c r="Q131"/>
  <c r="Q130"/>
  <c r="Q129"/>
  <c r="Q128"/>
  <c r="Q127"/>
  <c r="Q126"/>
  <c r="Q125"/>
  <c r="Q124"/>
  <c r="Q123"/>
  <c r="Q122"/>
  <c r="Q121"/>
  <c r="Q120"/>
  <c r="Q119"/>
  <c r="Q118"/>
  <c r="Q117"/>
  <c r="Q116"/>
  <c r="Q115"/>
  <c r="Q114"/>
  <c r="Q113"/>
  <c r="Q112"/>
  <c r="Q111"/>
  <c r="Q110"/>
  <c r="Q109"/>
  <c r="Q108"/>
  <c r="Q107"/>
  <c r="Q106"/>
  <c r="Q105"/>
  <c r="Q104"/>
  <c r="Q103"/>
  <c r="Q102"/>
  <c r="Q101"/>
  <c r="Q100"/>
  <c r="Q99"/>
  <c r="Q98"/>
  <c r="Q97"/>
  <c r="Q96"/>
  <c r="Q95"/>
  <c r="Q94"/>
  <c r="Q93"/>
  <c r="Q92"/>
  <c r="Q91"/>
  <c r="Q90"/>
  <c r="Q89"/>
  <c r="Q88"/>
  <c r="Q87"/>
  <c r="Q86"/>
  <c r="Q85"/>
  <c r="Q84"/>
  <c r="Q83"/>
  <c r="Q82"/>
  <c r="Q81"/>
  <c r="Q80"/>
  <c r="Q79"/>
  <c r="Q78"/>
  <c r="Q77"/>
  <c r="Q76"/>
  <c r="Q75"/>
  <c r="Q74"/>
  <c r="Q73"/>
  <c r="Q72"/>
  <c r="Q71"/>
  <c r="Q70"/>
  <c r="Q69"/>
  <c r="Q68"/>
  <c r="Q67"/>
  <c r="Q66"/>
  <c r="Q65"/>
  <c r="Q64"/>
  <c r="Q63"/>
  <c r="Q62"/>
  <c r="Q61"/>
  <c r="Q60"/>
  <c r="Q59"/>
  <c r="Q58"/>
  <c r="Q57"/>
  <c r="Q56"/>
  <c r="Q55"/>
  <c r="Q54"/>
  <c r="Q53"/>
  <c r="Q52"/>
  <c r="Q51"/>
  <c r="Q50"/>
  <c r="Q49"/>
  <c r="Q48"/>
  <c r="Q47"/>
  <c r="Q46"/>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L219"/>
  <c r="L218"/>
  <c r="L217"/>
  <c r="L216"/>
  <c r="L215"/>
  <c r="L214"/>
  <c r="L213"/>
  <c r="L212"/>
  <c r="L211"/>
  <c r="L210"/>
  <c r="L209"/>
  <c r="L208"/>
  <c r="L207"/>
  <c r="L206"/>
  <c r="L205"/>
  <c r="L204"/>
  <c r="L203"/>
  <c r="L202"/>
  <c r="L201"/>
  <c r="L200"/>
  <c r="L199"/>
  <c r="L198"/>
  <c r="L197"/>
  <c r="L196"/>
  <c r="L195"/>
  <c r="L194"/>
  <c r="L193"/>
  <c r="L192"/>
  <c r="L191"/>
  <c r="L190"/>
  <c r="L189"/>
  <c r="L188"/>
  <c r="L187"/>
  <c r="L186"/>
  <c r="L185"/>
  <c r="L184"/>
  <c r="L183"/>
  <c r="L182"/>
  <c r="L181"/>
  <c r="L180"/>
  <c r="L179"/>
  <c r="L178"/>
  <c r="L177"/>
  <c r="L176"/>
  <c r="L175"/>
  <c r="L174"/>
  <c r="L173"/>
  <c r="L172"/>
  <c r="L171"/>
  <c r="L170"/>
  <c r="L169"/>
  <c r="L168"/>
  <c r="L167"/>
  <c r="L166"/>
  <c r="L165"/>
  <c r="L164"/>
  <c r="L163"/>
  <c r="L162"/>
  <c r="L161"/>
  <c r="L160"/>
  <c r="L159"/>
  <c r="L158"/>
  <c r="L157"/>
  <c r="L156"/>
  <c r="L155"/>
  <c r="L154"/>
  <c r="L153"/>
  <c r="L152"/>
  <c r="L151"/>
  <c r="L150"/>
  <c r="L149"/>
  <c r="L148"/>
  <c r="L147"/>
  <c r="L146"/>
  <c r="L145"/>
  <c r="L144"/>
  <c r="L143"/>
  <c r="L142"/>
  <c r="L141"/>
  <c r="L140"/>
  <c r="L139"/>
  <c r="L138"/>
  <c r="L137"/>
  <c r="L136"/>
  <c r="L135"/>
  <c r="L134"/>
  <c r="L133"/>
  <c r="L132"/>
  <c r="L131"/>
  <c r="L130"/>
  <c r="L129"/>
  <c r="L128"/>
  <c r="L127"/>
  <c r="L126"/>
  <c r="L125"/>
  <c r="L124"/>
  <c r="L123"/>
  <c r="L122"/>
  <c r="L121"/>
  <c r="L120"/>
  <c r="L119"/>
  <c r="L118"/>
  <c r="L117"/>
  <c r="L116"/>
  <c r="L115"/>
  <c r="L114"/>
  <c r="L113"/>
  <c r="L112"/>
  <c r="L111"/>
  <c r="L110"/>
  <c r="L109"/>
  <c r="L108"/>
  <c r="L107"/>
  <c r="L106"/>
  <c r="L105"/>
  <c r="L104"/>
  <c r="L103"/>
  <c r="L102"/>
  <c r="L101"/>
  <c r="L100"/>
  <c r="L99"/>
  <c r="L98"/>
  <c r="L97"/>
  <c r="L96"/>
  <c r="L95"/>
  <c r="L94"/>
  <c r="L93"/>
  <c r="L92"/>
  <c r="L91"/>
  <c r="L90"/>
  <c r="L89"/>
  <c r="L88"/>
  <c r="L87"/>
  <c r="L86"/>
  <c r="L85"/>
  <c r="L84"/>
  <c r="L83"/>
  <c r="L82"/>
  <c r="L81"/>
  <c r="L80"/>
  <c r="L79"/>
  <c r="L78"/>
  <c r="L77"/>
  <c r="L76"/>
  <c r="L75"/>
  <c r="L74"/>
  <c r="L73"/>
  <c r="L72"/>
  <c r="L71"/>
  <c r="L70"/>
  <c r="L69"/>
  <c r="L68"/>
  <c r="L67"/>
  <c r="L66"/>
  <c r="L65"/>
  <c r="L64"/>
  <c r="L63"/>
  <c r="L62"/>
  <c r="L61"/>
  <c r="L60"/>
  <c r="L59"/>
  <c r="L58"/>
  <c r="L57"/>
  <c r="L56"/>
  <c r="L55"/>
  <c r="L54"/>
  <c r="L53"/>
  <c r="L52"/>
  <c r="L51"/>
  <c r="L50"/>
  <c r="L49"/>
  <c r="L48"/>
  <c r="L47"/>
  <c r="L46"/>
  <c r="L45"/>
  <c r="L44"/>
  <c r="L43"/>
  <c r="L42"/>
  <c r="L41"/>
  <c r="L40"/>
  <c r="L39"/>
  <c r="L38"/>
  <c r="L37"/>
  <c r="L36"/>
  <c r="L35"/>
  <c r="L34"/>
  <c r="L33"/>
  <c r="L32"/>
  <c r="L31"/>
  <c r="L30"/>
  <c r="L29"/>
  <c r="L28"/>
  <c r="L27"/>
  <c r="L26"/>
  <c r="L25"/>
  <c r="L24"/>
  <c r="L23"/>
  <c r="L22"/>
  <c r="L21"/>
  <c r="L20"/>
  <c r="L19"/>
  <c r="L18"/>
  <c r="L17"/>
  <c r="L16"/>
  <c r="L15"/>
  <c r="L14"/>
  <c r="L13"/>
  <c r="L12"/>
  <c r="L11"/>
  <c r="L10"/>
  <c r="L9"/>
  <c r="L8"/>
  <c r="L7"/>
  <c r="L6"/>
  <c r="L5"/>
  <c r="L4"/>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4"/>
  <c r="F13"/>
  <c r="F12"/>
  <c r="F11"/>
  <c r="F10"/>
  <c r="F9"/>
  <c r="F8"/>
  <c r="F7"/>
  <c r="F6"/>
  <c r="F5"/>
  <c r="F4"/>
  <c r="AC219"/>
  <c r="AC218"/>
  <c r="AC217"/>
  <c r="AC216"/>
  <c r="AC215"/>
  <c r="AC214"/>
  <c r="AC213"/>
  <c r="AC212"/>
  <c r="AC211"/>
  <c r="AC210"/>
  <c r="AC209"/>
  <c r="AC208"/>
  <c r="AC207"/>
  <c r="AC206"/>
  <c r="AC205"/>
  <c r="AC204"/>
  <c r="AC203"/>
  <c r="AC202"/>
  <c r="AC201"/>
  <c r="AC200"/>
  <c r="AC199"/>
  <c r="AC198"/>
  <c r="AC197"/>
  <c r="AC196"/>
  <c r="AC195"/>
  <c r="AC194"/>
  <c r="AC193"/>
  <c r="AC192"/>
  <c r="AC191"/>
  <c r="AC190"/>
  <c r="AC189"/>
  <c r="AC188"/>
  <c r="AC187"/>
  <c r="AC186"/>
  <c r="AC185"/>
  <c r="AC184"/>
  <c r="AC183"/>
  <c r="AC182"/>
  <c r="AC181"/>
  <c r="AC180"/>
  <c r="AC179"/>
  <c r="AC178"/>
  <c r="AC177"/>
  <c r="AC176"/>
  <c r="AC175"/>
  <c r="AC174"/>
  <c r="AC173"/>
  <c r="AC172"/>
  <c r="AC171"/>
  <c r="AC170"/>
  <c r="AC169"/>
  <c r="AC168"/>
  <c r="AC167"/>
  <c r="AC166"/>
  <c r="AC165"/>
  <c r="AC164"/>
  <c r="AC163"/>
  <c r="AC162"/>
  <c r="AC161"/>
  <c r="AC160"/>
  <c r="AC159"/>
  <c r="AC158"/>
  <c r="AC157"/>
  <c r="AC156"/>
  <c r="AC155"/>
  <c r="AC154"/>
  <c r="AC153"/>
  <c r="AC152"/>
  <c r="AC151"/>
  <c r="AC150"/>
  <c r="AC149"/>
  <c r="AC148"/>
  <c r="AC147"/>
  <c r="AC146"/>
  <c r="AC145"/>
  <c r="AC144"/>
  <c r="AC143"/>
  <c r="AC142"/>
  <c r="AC141"/>
  <c r="AC140"/>
  <c r="AC139"/>
  <c r="AC138"/>
  <c r="AC137"/>
  <c r="AC136"/>
  <c r="AC135"/>
  <c r="AC134"/>
  <c r="AC133"/>
  <c r="AC132"/>
  <c r="AC131"/>
  <c r="AC130"/>
  <c r="AC129"/>
  <c r="AC128"/>
  <c r="AC127"/>
  <c r="AC126"/>
  <c r="AC125"/>
  <c r="AC124"/>
  <c r="AC123"/>
  <c r="AC122"/>
  <c r="AC121"/>
  <c r="AC120"/>
  <c r="AC119"/>
  <c r="AC118"/>
  <c r="AC117"/>
  <c r="AC116"/>
  <c r="AC115"/>
  <c r="AC114"/>
  <c r="AC113"/>
  <c r="AC112"/>
  <c r="AC111"/>
  <c r="AC110"/>
  <c r="AC109"/>
  <c r="AC108"/>
  <c r="AC107"/>
  <c r="AC106"/>
  <c r="AC105"/>
  <c r="AC104"/>
  <c r="AC103"/>
  <c r="AC102"/>
  <c r="AC101"/>
  <c r="AC100"/>
  <c r="AC99"/>
  <c r="AC98"/>
  <c r="AC97"/>
  <c r="AC96"/>
  <c r="AC95"/>
  <c r="AC94"/>
  <c r="AC93"/>
  <c r="AC92"/>
  <c r="AC91"/>
  <c r="AC90"/>
  <c r="AC89"/>
  <c r="AC88"/>
  <c r="AC87"/>
  <c r="AC86"/>
  <c r="AC85"/>
  <c r="AC84"/>
  <c r="AC83"/>
  <c r="AC82"/>
  <c r="AC81"/>
  <c r="AC80"/>
  <c r="AC79"/>
  <c r="AC78"/>
  <c r="AC77"/>
  <c r="AC76"/>
  <c r="AC75"/>
  <c r="AC74"/>
  <c r="AC73"/>
  <c r="AC72"/>
  <c r="AC71"/>
  <c r="AC70"/>
  <c r="AC69"/>
  <c r="AC68"/>
  <c r="AC67"/>
  <c r="AC66"/>
  <c r="AC65"/>
  <c r="AC64"/>
  <c r="AC63"/>
  <c r="AC62"/>
  <c r="AC61"/>
  <c r="AC60"/>
  <c r="AC59"/>
  <c r="AC58"/>
  <c r="AC57"/>
  <c r="AC56"/>
  <c r="AC55"/>
  <c r="AC54"/>
  <c r="AC53"/>
  <c r="AC52"/>
  <c r="AC51"/>
  <c r="AC50"/>
  <c r="AC49"/>
  <c r="AC48"/>
  <c r="AC47"/>
  <c r="AC46"/>
  <c r="AC45"/>
  <c r="AC44"/>
  <c r="AC43"/>
  <c r="AC42"/>
  <c r="AC41"/>
  <c r="AC40"/>
  <c r="AC39"/>
  <c r="AC38"/>
  <c r="AC37"/>
  <c r="AC36"/>
  <c r="AC35"/>
  <c r="AC34"/>
  <c r="AC33"/>
  <c r="AC32"/>
  <c r="AC31"/>
  <c r="AC30"/>
  <c r="AC29"/>
  <c r="AC28"/>
  <c r="AC27"/>
  <c r="AC26"/>
  <c r="AC25"/>
  <c r="AC24"/>
  <c r="AC23"/>
  <c r="AC22"/>
  <c r="AC21"/>
  <c r="AC20"/>
  <c r="AC19"/>
  <c r="AC18"/>
  <c r="AC17"/>
  <c r="AC16"/>
  <c r="AC15"/>
  <c r="AC14"/>
  <c r="AC13"/>
  <c r="AC12"/>
  <c r="AC11"/>
  <c r="AC10"/>
  <c r="AC9"/>
  <c r="AC8"/>
  <c r="AC7"/>
  <c r="AC6"/>
  <c r="AC5"/>
  <c r="AB5"/>
  <c r="AB6" s="1"/>
  <c r="AB7" s="1"/>
  <c r="AB8" s="1"/>
  <c r="AB9" s="1"/>
  <c r="AB10" s="1"/>
  <c r="AB11" s="1"/>
  <c r="AB12" s="1"/>
  <c r="AB13" s="1"/>
  <c r="AB14" s="1"/>
  <c r="AB15" s="1"/>
  <c r="AB16" s="1"/>
  <c r="AB17" s="1"/>
  <c r="AB18" s="1"/>
  <c r="AB19" s="1"/>
  <c r="AB20" s="1"/>
  <c r="AB21" s="1"/>
  <c r="AB22" s="1"/>
  <c r="AB23" s="1"/>
  <c r="AB24" s="1"/>
  <c r="AB25" s="1"/>
  <c r="AB26" s="1"/>
  <c r="AB27" s="1"/>
  <c r="AB28" s="1"/>
  <c r="AB29" s="1"/>
  <c r="AB30" s="1"/>
  <c r="AB31" s="1"/>
  <c r="AB32" s="1"/>
  <c r="AB33" s="1"/>
  <c r="AB34" s="1"/>
  <c r="AB35" s="1"/>
  <c r="AB36" s="1"/>
  <c r="AB37" s="1"/>
  <c r="AB38" s="1"/>
  <c r="AB39" s="1"/>
  <c r="AB40" s="1"/>
  <c r="AB41" s="1"/>
  <c r="AB42" s="1"/>
  <c r="AB43" s="1"/>
  <c r="AB44" s="1"/>
  <c r="AB45" s="1"/>
  <c r="AB46" s="1"/>
  <c r="AB47" s="1"/>
  <c r="AB48" s="1"/>
  <c r="AB49" s="1"/>
  <c r="AB50" s="1"/>
  <c r="AB51" s="1"/>
  <c r="AB52" s="1"/>
  <c r="AB53" s="1"/>
  <c r="AB54" s="1"/>
  <c r="AB55" s="1"/>
  <c r="AB56" s="1"/>
  <c r="AB57" s="1"/>
  <c r="AB58" s="1"/>
  <c r="AB59" s="1"/>
  <c r="AB60" s="1"/>
  <c r="AB61" s="1"/>
  <c r="AB62" s="1"/>
  <c r="AB63" s="1"/>
  <c r="AB64" s="1"/>
  <c r="AB65" s="1"/>
  <c r="AB66" s="1"/>
  <c r="AB67" s="1"/>
  <c r="AB68" s="1"/>
  <c r="AB69" s="1"/>
  <c r="AB70" s="1"/>
  <c r="AB71" s="1"/>
  <c r="AB72" s="1"/>
  <c r="AB73" s="1"/>
  <c r="AB74" s="1"/>
  <c r="AB75" s="1"/>
  <c r="AB76" s="1"/>
  <c r="AB77" s="1"/>
  <c r="AB78" s="1"/>
  <c r="AB79" s="1"/>
  <c r="AB80" s="1"/>
  <c r="AB81" s="1"/>
  <c r="AB82" s="1"/>
  <c r="AB83" s="1"/>
  <c r="AB84" s="1"/>
  <c r="AB85" s="1"/>
  <c r="AB86" s="1"/>
  <c r="AB87" s="1"/>
  <c r="AB88" s="1"/>
  <c r="AB89" s="1"/>
  <c r="AB90" s="1"/>
  <c r="AB91" s="1"/>
  <c r="AB92" s="1"/>
  <c r="AB93" s="1"/>
  <c r="AB94" s="1"/>
  <c r="AB95" s="1"/>
  <c r="AB96" s="1"/>
  <c r="AB97" s="1"/>
  <c r="AB98" s="1"/>
  <c r="AB99" s="1"/>
  <c r="AB100" s="1"/>
  <c r="AB101" s="1"/>
  <c r="AB102" s="1"/>
  <c r="AB103" s="1"/>
  <c r="AB104" s="1"/>
  <c r="AB105" s="1"/>
  <c r="AB106" s="1"/>
  <c r="AB107" s="1"/>
  <c r="AB108" s="1"/>
  <c r="AB109" s="1"/>
  <c r="AB110" s="1"/>
  <c r="AB111" s="1"/>
  <c r="AB112" s="1"/>
  <c r="AB113" s="1"/>
  <c r="AB114" s="1"/>
  <c r="AB115" s="1"/>
  <c r="AB116" s="1"/>
  <c r="AB117" s="1"/>
  <c r="AB118" s="1"/>
  <c r="AB119" s="1"/>
  <c r="AB120" s="1"/>
  <c r="AB121" s="1"/>
  <c r="AB122" s="1"/>
  <c r="AB123" s="1"/>
  <c r="AB124" s="1"/>
  <c r="AB125" s="1"/>
  <c r="AB126" s="1"/>
  <c r="AB127" s="1"/>
  <c r="AB128" s="1"/>
  <c r="AB129" s="1"/>
  <c r="AB130" s="1"/>
  <c r="AB131" s="1"/>
  <c r="AB132" s="1"/>
  <c r="AB133" s="1"/>
  <c r="AB134" s="1"/>
  <c r="AB135" s="1"/>
  <c r="AB136" s="1"/>
  <c r="AB137" s="1"/>
  <c r="AB138" s="1"/>
  <c r="AB139" s="1"/>
  <c r="AB140" s="1"/>
  <c r="AB141" s="1"/>
  <c r="AB142" s="1"/>
  <c r="AB143" s="1"/>
  <c r="AB144" s="1"/>
  <c r="AB145" s="1"/>
  <c r="AB146" s="1"/>
  <c r="AB147" s="1"/>
  <c r="AB148" s="1"/>
  <c r="AB149" s="1"/>
  <c r="AB150" s="1"/>
  <c r="AB151" s="1"/>
  <c r="AB152" s="1"/>
  <c r="AB153" s="1"/>
  <c r="AB154" s="1"/>
  <c r="AB155" s="1"/>
  <c r="AB156" s="1"/>
  <c r="AB157" s="1"/>
  <c r="AB158" s="1"/>
  <c r="AB159" s="1"/>
  <c r="AB160" s="1"/>
  <c r="AB161" s="1"/>
  <c r="AB162" s="1"/>
  <c r="AB163" s="1"/>
  <c r="AB164" s="1"/>
  <c r="AB165" s="1"/>
  <c r="AB166" s="1"/>
  <c r="AB167" s="1"/>
  <c r="AB168" s="1"/>
  <c r="AB169" s="1"/>
  <c r="AB170" s="1"/>
  <c r="AB171" s="1"/>
  <c r="AB172" s="1"/>
  <c r="AB173" s="1"/>
  <c r="AB174" s="1"/>
  <c r="AB175" s="1"/>
  <c r="AB176" s="1"/>
  <c r="AB177" s="1"/>
  <c r="AB178" s="1"/>
  <c r="AB179" s="1"/>
  <c r="AB180" s="1"/>
  <c r="AB181" s="1"/>
  <c r="AB182" s="1"/>
  <c r="AB183" s="1"/>
  <c r="AB184" s="1"/>
  <c r="AB185" s="1"/>
  <c r="AB186" s="1"/>
  <c r="AB187" s="1"/>
  <c r="AB188" s="1"/>
  <c r="AB189" s="1"/>
  <c r="AB190" s="1"/>
  <c r="AB191" s="1"/>
  <c r="AB192" s="1"/>
  <c r="AB193" s="1"/>
  <c r="AB194" s="1"/>
  <c r="AB195" s="1"/>
  <c r="AB196" s="1"/>
  <c r="AB197" s="1"/>
  <c r="AB198" s="1"/>
  <c r="AB199" s="1"/>
  <c r="AB200" s="1"/>
  <c r="AB201" s="1"/>
  <c r="AB202" s="1"/>
  <c r="AB203" s="1"/>
  <c r="AB204" s="1"/>
  <c r="AB205" s="1"/>
  <c r="AB206" s="1"/>
  <c r="AB207" s="1"/>
  <c r="AB208" s="1"/>
  <c r="AB209" s="1"/>
  <c r="AB210" s="1"/>
  <c r="AB211" s="1"/>
  <c r="AB212" s="1"/>
  <c r="AB213" s="1"/>
  <c r="AB214" s="1"/>
  <c r="AB215" s="1"/>
  <c r="AB216" s="1"/>
  <c r="AB217" s="1"/>
  <c r="AB218" s="1"/>
  <c r="AB219" s="1"/>
  <c r="AC4"/>
  <c r="X219"/>
  <c r="X218"/>
  <c r="X217"/>
  <c r="X216"/>
  <c r="X215"/>
  <c r="X214"/>
  <c r="X213"/>
  <c r="X212"/>
  <c r="X211"/>
  <c r="X210"/>
  <c r="X209"/>
  <c r="X208"/>
  <c r="X207"/>
  <c r="X206"/>
  <c r="X205"/>
  <c r="X204"/>
  <c r="X203"/>
  <c r="X202"/>
  <c r="X201"/>
  <c r="X200"/>
  <c r="X199"/>
  <c r="X198"/>
  <c r="X197"/>
  <c r="X196"/>
  <c r="X195"/>
  <c r="X194"/>
  <c r="X193"/>
  <c r="X192"/>
  <c r="X191"/>
  <c r="X190"/>
  <c r="X189"/>
  <c r="X188"/>
  <c r="X187"/>
  <c r="X186"/>
  <c r="X185"/>
  <c r="X184"/>
  <c r="X183"/>
  <c r="X182"/>
  <c r="X181"/>
  <c r="X180"/>
  <c r="X179"/>
  <c r="X178"/>
  <c r="X177"/>
  <c r="X176"/>
  <c r="X175"/>
  <c r="X174"/>
  <c r="X173"/>
  <c r="X172"/>
  <c r="X171"/>
  <c r="X170"/>
  <c r="X169"/>
  <c r="X168"/>
  <c r="X167"/>
  <c r="X166"/>
  <c r="X165"/>
  <c r="X164"/>
  <c r="X163"/>
  <c r="X162"/>
  <c r="X161"/>
  <c r="X160"/>
  <c r="X159"/>
  <c r="X158"/>
  <c r="X157"/>
  <c r="X156"/>
  <c r="X155"/>
  <c r="X154"/>
  <c r="X153"/>
  <c r="X152"/>
  <c r="X151"/>
  <c r="X150"/>
  <c r="X149"/>
  <c r="X148"/>
  <c r="X147"/>
  <c r="X146"/>
  <c r="X145"/>
  <c r="X144"/>
  <c r="X143"/>
  <c r="X142"/>
  <c r="X141"/>
  <c r="X140"/>
  <c r="X139"/>
  <c r="X138"/>
  <c r="X137"/>
  <c r="X136"/>
  <c r="X135"/>
  <c r="X134"/>
  <c r="X133"/>
  <c r="X132"/>
  <c r="X131"/>
  <c r="X130"/>
  <c r="X129"/>
  <c r="X128"/>
  <c r="X127"/>
  <c r="X126"/>
  <c r="X125"/>
  <c r="X124"/>
  <c r="X123"/>
  <c r="X122"/>
  <c r="X121"/>
  <c r="X120"/>
  <c r="X119"/>
  <c r="X118"/>
  <c r="X117"/>
  <c r="X116"/>
  <c r="X115"/>
  <c r="X114"/>
  <c r="X113"/>
  <c r="X112"/>
  <c r="X111"/>
  <c r="X110"/>
  <c r="X109"/>
  <c r="X108"/>
  <c r="X107"/>
  <c r="X106"/>
  <c r="X105"/>
  <c r="X104"/>
  <c r="X103"/>
  <c r="X102"/>
  <c r="X101"/>
  <c r="X100"/>
  <c r="X99"/>
  <c r="X98"/>
  <c r="X97"/>
  <c r="X96"/>
  <c r="X95"/>
  <c r="X94"/>
  <c r="X93"/>
  <c r="X92"/>
  <c r="X91"/>
  <c r="X90"/>
  <c r="X89"/>
  <c r="X88"/>
  <c r="X87"/>
  <c r="X86"/>
  <c r="X85"/>
  <c r="X84"/>
  <c r="X83"/>
  <c r="X82"/>
  <c r="X81"/>
  <c r="X80"/>
  <c r="X79"/>
  <c r="X78"/>
  <c r="X77"/>
  <c r="X76"/>
  <c r="X75"/>
  <c r="X74"/>
  <c r="X73"/>
  <c r="X72"/>
  <c r="X71"/>
  <c r="X70"/>
  <c r="X69"/>
  <c r="X68"/>
  <c r="X67"/>
  <c r="X66"/>
  <c r="X65"/>
  <c r="X64"/>
  <c r="X63"/>
  <c r="X62"/>
  <c r="X61"/>
  <c r="X60"/>
  <c r="X59"/>
  <c r="X58"/>
  <c r="X57"/>
  <c r="X56"/>
  <c r="X55"/>
  <c r="X54"/>
  <c r="X53"/>
  <c r="X52"/>
  <c r="X51"/>
  <c r="X50"/>
  <c r="X49"/>
  <c r="X48"/>
  <c r="X47"/>
  <c r="X46"/>
  <c r="X45"/>
  <c r="X44"/>
  <c r="X43"/>
  <c r="X42"/>
  <c r="X41"/>
  <c r="X40"/>
  <c r="X39"/>
  <c r="X38"/>
  <c r="X37"/>
  <c r="X36"/>
  <c r="X35"/>
  <c r="X34"/>
  <c r="X33"/>
  <c r="X32"/>
  <c r="X31"/>
  <c r="X30"/>
  <c r="X29"/>
  <c r="X28"/>
  <c r="X27"/>
  <c r="X26"/>
  <c r="X25"/>
  <c r="X24"/>
  <c r="X23"/>
  <c r="X22"/>
  <c r="X21"/>
  <c r="X20"/>
  <c r="X19"/>
  <c r="X18"/>
  <c r="X17"/>
  <c r="X16"/>
  <c r="X15"/>
  <c r="X14"/>
  <c r="X13"/>
  <c r="X12"/>
  <c r="X11"/>
  <c r="X10"/>
  <c r="X9"/>
  <c r="X8"/>
  <c r="X7"/>
  <c r="X6"/>
  <c r="X5"/>
  <c r="X4"/>
  <c r="W5"/>
  <c r="W6" s="1"/>
  <c r="W7" s="1"/>
  <c r="W8" s="1"/>
  <c r="W9" s="1"/>
  <c r="W10" s="1"/>
  <c r="W11" s="1"/>
  <c r="W12" s="1"/>
  <c r="W13" s="1"/>
  <c r="W14" s="1"/>
  <c r="W15" s="1"/>
  <c r="W16" s="1"/>
  <c r="W17" s="1"/>
  <c r="W18" s="1"/>
  <c r="W19" s="1"/>
  <c r="W20" s="1"/>
  <c r="W21" s="1"/>
  <c r="W22" s="1"/>
  <c r="W23" s="1"/>
  <c r="W24" s="1"/>
  <c r="W25" s="1"/>
  <c r="W26" s="1"/>
  <c r="W27" s="1"/>
  <c r="W28" s="1"/>
  <c r="W29" s="1"/>
  <c r="W30" s="1"/>
  <c r="W31" s="1"/>
  <c r="W32" s="1"/>
  <c r="W33" s="1"/>
  <c r="W34" s="1"/>
  <c r="W35" s="1"/>
  <c r="W36" s="1"/>
  <c r="W37" s="1"/>
  <c r="W38" s="1"/>
  <c r="W39" s="1"/>
  <c r="W40" s="1"/>
  <c r="W41" s="1"/>
  <c r="W42" s="1"/>
  <c r="W43" s="1"/>
  <c r="W44" s="1"/>
  <c r="W45" s="1"/>
  <c r="W46" s="1"/>
  <c r="W47" s="1"/>
  <c r="W48" s="1"/>
  <c r="W49" s="1"/>
  <c r="W50" s="1"/>
  <c r="W51" s="1"/>
  <c r="W52" s="1"/>
  <c r="W53" s="1"/>
  <c r="W54" s="1"/>
  <c r="W55" s="1"/>
  <c r="W56" s="1"/>
  <c r="W57" s="1"/>
  <c r="W58" s="1"/>
  <c r="W59" s="1"/>
  <c r="W60" s="1"/>
  <c r="W61" s="1"/>
  <c r="W62" s="1"/>
  <c r="W63" s="1"/>
  <c r="W64" s="1"/>
  <c r="W65" s="1"/>
  <c r="W66" s="1"/>
  <c r="W67" s="1"/>
  <c r="W68" s="1"/>
  <c r="W69" s="1"/>
  <c r="W70" s="1"/>
  <c r="W71" s="1"/>
  <c r="W72" s="1"/>
  <c r="W73" s="1"/>
  <c r="W74" s="1"/>
  <c r="W75" s="1"/>
  <c r="W76" s="1"/>
  <c r="W77" s="1"/>
  <c r="W78" s="1"/>
  <c r="W79" s="1"/>
  <c r="W80" s="1"/>
  <c r="W81" s="1"/>
  <c r="W82" s="1"/>
  <c r="W83" s="1"/>
  <c r="W84" s="1"/>
  <c r="W85" s="1"/>
  <c r="W86" s="1"/>
  <c r="W87" s="1"/>
  <c r="W88" s="1"/>
  <c r="W89" s="1"/>
  <c r="W90" s="1"/>
  <c r="W91" s="1"/>
  <c r="W92" s="1"/>
  <c r="W93" s="1"/>
  <c r="W94" s="1"/>
  <c r="W95" s="1"/>
  <c r="W96" s="1"/>
  <c r="W97" s="1"/>
  <c r="W98" s="1"/>
  <c r="W99" s="1"/>
  <c r="W100" s="1"/>
  <c r="W101" s="1"/>
  <c r="W102" s="1"/>
  <c r="W103" s="1"/>
  <c r="W104" s="1"/>
  <c r="W105" s="1"/>
  <c r="W106" s="1"/>
  <c r="W107" s="1"/>
  <c r="W108" s="1"/>
  <c r="W109" s="1"/>
  <c r="W110" s="1"/>
  <c r="W111" s="1"/>
  <c r="W112" s="1"/>
  <c r="W113" s="1"/>
  <c r="W114" s="1"/>
  <c r="W115" s="1"/>
  <c r="W116" s="1"/>
  <c r="W117" s="1"/>
  <c r="W118" s="1"/>
  <c r="W119" s="1"/>
  <c r="W120" s="1"/>
  <c r="W121" s="1"/>
  <c r="W122" s="1"/>
  <c r="W123" s="1"/>
  <c r="W124" s="1"/>
  <c r="W125" s="1"/>
  <c r="W126" s="1"/>
  <c r="W127" s="1"/>
  <c r="W128" s="1"/>
  <c r="W129" s="1"/>
  <c r="W130" s="1"/>
  <c r="W131" s="1"/>
  <c r="W132" s="1"/>
  <c r="W133" s="1"/>
  <c r="W134" s="1"/>
  <c r="W135" s="1"/>
  <c r="W136" s="1"/>
  <c r="W137" s="1"/>
  <c r="W138" s="1"/>
  <c r="W139" s="1"/>
  <c r="W140" s="1"/>
  <c r="W141" s="1"/>
  <c r="W142" s="1"/>
  <c r="W143" s="1"/>
  <c r="W144" s="1"/>
  <c r="W145" s="1"/>
  <c r="W146" s="1"/>
  <c r="W147" s="1"/>
  <c r="W148" s="1"/>
  <c r="W149" s="1"/>
  <c r="W150" s="1"/>
  <c r="W151" s="1"/>
  <c r="W152" s="1"/>
  <c r="W153" s="1"/>
  <c r="W154" s="1"/>
  <c r="W155" s="1"/>
  <c r="W156" s="1"/>
  <c r="W157" s="1"/>
  <c r="W158" s="1"/>
  <c r="W159" s="1"/>
  <c r="W160" s="1"/>
  <c r="W161" s="1"/>
  <c r="W162" s="1"/>
  <c r="W163" s="1"/>
  <c r="W164" s="1"/>
  <c r="W165" s="1"/>
  <c r="W166" s="1"/>
  <c r="W167" s="1"/>
  <c r="W168" s="1"/>
  <c r="W169" s="1"/>
  <c r="W170" s="1"/>
  <c r="W171" s="1"/>
  <c r="W172" s="1"/>
  <c r="W173" s="1"/>
  <c r="W174" s="1"/>
  <c r="W175" s="1"/>
  <c r="W176" s="1"/>
  <c r="W177" s="1"/>
  <c r="W178" s="1"/>
  <c r="W179" s="1"/>
  <c r="W180" s="1"/>
  <c r="W181" s="1"/>
  <c r="W182" s="1"/>
  <c r="W183" s="1"/>
  <c r="W184" s="1"/>
  <c r="W185" s="1"/>
  <c r="W186" s="1"/>
  <c r="W187" s="1"/>
  <c r="W188" s="1"/>
  <c r="W189" s="1"/>
  <c r="W190" s="1"/>
  <c r="W191" s="1"/>
  <c r="W192" s="1"/>
  <c r="W193" s="1"/>
  <c r="W194" s="1"/>
  <c r="W195" s="1"/>
  <c r="W196" s="1"/>
  <c r="W197" s="1"/>
  <c r="W198" s="1"/>
  <c r="W199" s="1"/>
  <c r="W200" s="1"/>
  <c r="W201" s="1"/>
  <c r="W202" s="1"/>
  <c r="W203" s="1"/>
  <c r="W204" s="1"/>
  <c r="W205" s="1"/>
  <c r="W206" s="1"/>
  <c r="W207" s="1"/>
  <c r="W208" s="1"/>
  <c r="W209" s="1"/>
  <c r="W210" s="1"/>
  <c r="W211" s="1"/>
  <c r="W212" s="1"/>
  <c r="W213" s="1"/>
  <c r="W214" s="1"/>
  <c r="W215" s="1"/>
  <c r="W216" s="1"/>
  <c r="W217" s="1"/>
  <c r="W218" s="1"/>
  <c r="W219" s="1"/>
  <c r="S208"/>
  <c r="S194"/>
  <c r="S182"/>
  <c r="S172"/>
  <c r="S164"/>
  <c r="S154"/>
  <c r="S144"/>
  <c r="S134"/>
  <c r="S123"/>
  <c r="S113"/>
  <c r="S103"/>
  <c r="S93"/>
  <c r="S82"/>
  <c r="S71"/>
  <c r="S61"/>
  <c r="S52"/>
  <c r="S42"/>
  <c r="S33"/>
  <c r="S23"/>
  <c r="S13"/>
  <c r="S5"/>
  <c r="R5"/>
  <c r="R6" s="1"/>
  <c r="R7" s="1"/>
  <c r="R8" s="1"/>
  <c r="R9" s="1"/>
  <c r="R10" s="1"/>
  <c r="R11" s="1"/>
  <c r="R12" s="1"/>
  <c r="R13" s="1"/>
  <c r="R14" s="1"/>
  <c r="R15" s="1"/>
  <c r="R16" s="1"/>
  <c r="R17" s="1"/>
  <c r="R18" s="1"/>
  <c r="R19" s="1"/>
  <c r="R20" s="1"/>
  <c r="R21" s="1"/>
  <c r="R22" s="1"/>
  <c r="R23" s="1"/>
  <c r="R24" s="1"/>
  <c r="R25" s="1"/>
  <c r="R26" s="1"/>
  <c r="R27" s="1"/>
  <c r="R28" s="1"/>
  <c r="R29" s="1"/>
  <c r="R30" s="1"/>
  <c r="R31" s="1"/>
  <c r="R32" s="1"/>
  <c r="R33" s="1"/>
  <c r="R34" s="1"/>
  <c r="R35" s="1"/>
  <c r="R36" s="1"/>
  <c r="R37" s="1"/>
  <c r="R38" s="1"/>
  <c r="R39" s="1"/>
  <c r="R40" s="1"/>
  <c r="R41" s="1"/>
  <c r="R42" s="1"/>
  <c r="R43" s="1"/>
  <c r="R44" s="1"/>
  <c r="R45" s="1"/>
  <c r="R46" s="1"/>
  <c r="R47" s="1"/>
  <c r="R48" s="1"/>
  <c r="R49" s="1"/>
  <c r="R50" s="1"/>
  <c r="R51" s="1"/>
  <c r="R52" s="1"/>
  <c r="R53" s="1"/>
  <c r="R54" s="1"/>
  <c r="R55" s="1"/>
  <c r="R56" s="1"/>
  <c r="R57" s="1"/>
  <c r="R58" s="1"/>
  <c r="R59" s="1"/>
  <c r="R60" s="1"/>
  <c r="R61" s="1"/>
  <c r="R62" s="1"/>
  <c r="R63" s="1"/>
  <c r="R64" s="1"/>
  <c r="R65" s="1"/>
  <c r="R66" s="1"/>
  <c r="R67" s="1"/>
  <c r="R68" s="1"/>
  <c r="R69" s="1"/>
  <c r="R70" s="1"/>
  <c r="R71" s="1"/>
  <c r="R72" s="1"/>
  <c r="R73" s="1"/>
  <c r="R74" s="1"/>
  <c r="R75" s="1"/>
  <c r="R76" s="1"/>
  <c r="R77" s="1"/>
  <c r="R78" s="1"/>
  <c r="R79" s="1"/>
  <c r="R80" s="1"/>
  <c r="R81" s="1"/>
  <c r="R82" s="1"/>
  <c r="R83" s="1"/>
  <c r="R84" s="1"/>
  <c r="R85" s="1"/>
  <c r="R86" s="1"/>
  <c r="R87" s="1"/>
  <c r="R88" s="1"/>
  <c r="R89" s="1"/>
  <c r="R90" s="1"/>
  <c r="R91" s="1"/>
  <c r="R92" s="1"/>
  <c r="R93" s="1"/>
  <c r="R94" s="1"/>
  <c r="R95" s="1"/>
  <c r="R96" s="1"/>
  <c r="R97" s="1"/>
  <c r="R98" s="1"/>
  <c r="R99" s="1"/>
  <c r="R100" s="1"/>
  <c r="R101" s="1"/>
  <c r="R102" s="1"/>
  <c r="R103" s="1"/>
  <c r="R104" s="1"/>
  <c r="R105" s="1"/>
  <c r="R106" s="1"/>
  <c r="R107" s="1"/>
  <c r="R108" s="1"/>
  <c r="R109" s="1"/>
  <c r="R110" s="1"/>
  <c r="R111" s="1"/>
  <c r="R112" s="1"/>
  <c r="R113" s="1"/>
  <c r="R114" s="1"/>
  <c r="R115" s="1"/>
  <c r="R116" s="1"/>
  <c r="R117" s="1"/>
  <c r="R118" s="1"/>
  <c r="R119" s="1"/>
  <c r="R120" s="1"/>
  <c r="R121" s="1"/>
  <c r="R122" s="1"/>
  <c r="R123" s="1"/>
  <c r="R124" s="1"/>
  <c r="R125" s="1"/>
  <c r="R126" s="1"/>
  <c r="R127" s="1"/>
  <c r="R128" s="1"/>
  <c r="R129" s="1"/>
  <c r="R130" s="1"/>
  <c r="R131" s="1"/>
  <c r="R132" s="1"/>
  <c r="R133" s="1"/>
  <c r="R134" s="1"/>
  <c r="R135" s="1"/>
  <c r="R136" s="1"/>
  <c r="R137" s="1"/>
  <c r="R138" s="1"/>
  <c r="R139" s="1"/>
  <c r="R140" s="1"/>
  <c r="R141" s="1"/>
  <c r="R142" s="1"/>
  <c r="R143" s="1"/>
  <c r="R144" s="1"/>
  <c r="R145" s="1"/>
  <c r="R146" s="1"/>
  <c r="R147" s="1"/>
  <c r="R148" s="1"/>
  <c r="R149" s="1"/>
  <c r="R150" s="1"/>
  <c r="R151" s="1"/>
  <c r="R152" s="1"/>
  <c r="R153" s="1"/>
  <c r="R154" s="1"/>
  <c r="R155" s="1"/>
  <c r="R156" s="1"/>
  <c r="R157" s="1"/>
  <c r="R158" s="1"/>
  <c r="R159" s="1"/>
  <c r="R160" s="1"/>
  <c r="R161" s="1"/>
  <c r="R162" s="1"/>
  <c r="R163" s="1"/>
  <c r="R164" s="1"/>
  <c r="R165" s="1"/>
  <c r="R166" s="1"/>
  <c r="R167" s="1"/>
  <c r="R168" s="1"/>
  <c r="R169" s="1"/>
  <c r="R170" s="1"/>
  <c r="R171" s="1"/>
  <c r="R172" s="1"/>
  <c r="R173" s="1"/>
  <c r="R174" s="1"/>
  <c r="R175" s="1"/>
  <c r="R176" s="1"/>
  <c r="R177" s="1"/>
  <c r="R178" s="1"/>
  <c r="R179" s="1"/>
  <c r="R180" s="1"/>
  <c r="R181" s="1"/>
  <c r="R182" s="1"/>
  <c r="R183" s="1"/>
  <c r="R184" s="1"/>
  <c r="R185" s="1"/>
  <c r="R186" s="1"/>
  <c r="R187" s="1"/>
  <c r="R188" s="1"/>
  <c r="R189" s="1"/>
  <c r="R190" s="1"/>
  <c r="R191" s="1"/>
  <c r="R192" s="1"/>
  <c r="R193" s="1"/>
  <c r="R194" s="1"/>
  <c r="R195" s="1"/>
  <c r="R196" s="1"/>
  <c r="R197" s="1"/>
  <c r="R198" s="1"/>
  <c r="R199" s="1"/>
  <c r="R200" s="1"/>
  <c r="R201" s="1"/>
  <c r="R202" s="1"/>
  <c r="R203" s="1"/>
  <c r="R204" s="1"/>
  <c r="R205" s="1"/>
  <c r="R206" s="1"/>
  <c r="R207" s="1"/>
  <c r="R208" s="1"/>
  <c r="R209" s="1"/>
  <c r="R210" s="1"/>
  <c r="R211" s="1"/>
  <c r="R212" s="1"/>
  <c r="R213" s="1"/>
  <c r="R214" s="1"/>
  <c r="R215" s="1"/>
  <c r="R216" s="1"/>
  <c r="R217" s="1"/>
  <c r="R218" s="1"/>
  <c r="R219" s="1"/>
  <c r="N208"/>
  <c r="N209" s="1"/>
  <c r="N194"/>
  <c r="N195" s="1"/>
  <c r="N182"/>
  <c r="N183" s="1"/>
  <c r="N172"/>
  <c r="N173" s="1"/>
  <c r="N164"/>
  <c r="N165" s="1"/>
  <c r="N154"/>
  <c r="N155" s="1"/>
  <c r="N144"/>
  <c r="N145" s="1"/>
  <c r="N134"/>
  <c r="N135" s="1"/>
  <c r="N123"/>
  <c r="N113"/>
  <c r="N103"/>
  <c r="N93"/>
  <c r="N82"/>
  <c r="N83" s="1"/>
  <c r="N71"/>
  <c r="N61"/>
  <c r="N52"/>
  <c r="N53" s="1"/>
  <c r="N54" s="1"/>
  <c r="N55" s="1"/>
  <c r="N42"/>
  <c r="N43" s="1"/>
  <c r="N44" s="1"/>
  <c r="N45" s="1"/>
  <c r="N46" s="1"/>
  <c r="N47" s="1"/>
  <c r="N48" s="1"/>
  <c r="N49" s="1"/>
  <c r="N50" s="1"/>
  <c r="N51" s="1"/>
  <c r="N33"/>
  <c r="N34" s="1"/>
  <c r="N35" s="1"/>
  <c r="N36" s="1"/>
  <c r="N37" s="1"/>
  <c r="N38" s="1"/>
  <c r="N39" s="1"/>
  <c r="N40" s="1"/>
  <c r="N41" s="1"/>
  <c r="N23"/>
  <c r="N24" s="1"/>
  <c r="N25" s="1"/>
  <c r="N26" s="1"/>
  <c r="N27" s="1"/>
  <c r="N28" s="1"/>
  <c r="N29" s="1"/>
  <c r="N30" s="1"/>
  <c r="N31" s="1"/>
  <c r="N32" s="1"/>
  <c r="N13"/>
  <c r="N14" s="1"/>
  <c r="N15" s="1"/>
  <c r="N16" s="1"/>
  <c r="N17" s="1"/>
  <c r="N18" s="1"/>
  <c r="N19" s="1"/>
  <c r="N20" s="1"/>
  <c r="N21" s="1"/>
  <c r="N22" s="1"/>
  <c r="N5"/>
  <c r="S6" s="1"/>
  <c r="M5"/>
  <c r="M6" s="1"/>
  <c r="M7" s="1"/>
  <c r="M8" s="1"/>
  <c r="M9" s="1"/>
  <c r="M10" s="1"/>
  <c r="M11" s="1"/>
  <c r="M12" s="1"/>
  <c r="M13" s="1"/>
  <c r="M14" s="1"/>
  <c r="M15" s="1"/>
  <c r="M16" s="1"/>
  <c r="M17" s="1"/>
  <c r="M18" s="1"/>
  <c r="M19" s="1"/>
  <c r="M20" s="1"/>
  <c r="M21" s="1"/>
  <c r="M22" s="1"/>
  <c r="M23" s="1"/>
  <c r="M24" s="1"/>
  <c r="M25" s="1"/>
  <c r="M26" s="1"/>
  <c r="M27" s="1"/>
  <c r="M28" s="1"/>
  <c r="M29" s="1"/>
  <c r="M30" s="1"/>
  <c r="M31" s="1"/>
  <c r="M32" s="1"/>
  <c r="M33" s="1"/>
  <c r="M34" s="1"/>
  <c r="M35" s="1"/>
  <c r="M36" s="1"/>
  <c r="M37" s="1"/>
  <c r="M38" s="1"/>
  <c r="M39" s="1"/>
  <c r="M40" s="1"/>
  <c r="M41" s="1"/>
  <c r="M42" s="1"/>
  <c r="M43" s="1"/>
  <c r="M44" s="1"/>
  <c r="M45" s="1"/>
  <c r="M46" s="1"/>
  <c r="M47" s="1"/>
  <c r="M48" s="1"/>
  <c r="M49" s="1"/>
  <c r="M50" s="1"/>
  <c r="M51" s="1"/>
  <c r="M52" s="1"/>
  <c r="M53" s="1"/>
  <c r="M54" s="1"/>
  <c r="M55" s="1"/>
  <c r="M56" s="1"/>
  <c r="M57" s="1"/>
  <c r="M58" s="1"/>
  <c r="M59" s="1"/>
  <c r="M60" s="1"/>
  <c r="M61" s="1"/>
  <c r="M62" s="1"/>
  <c r="M63" s="1"/>
  <c r="M64" s="1"/>
  <c r="M65" s="1"/>
  <c r="M66" s="1"/>
  <c r="M67" s="1"/>
  <c r="M68" s="1"/>
  <c r="M69" s="1"/>
  <c r="M70" s="1"/>
  <c r="M71" s="1"/>
  <c r="M72" s="1"/>
  <c r="M73" s="1"/>
  <c r="M74" s="1"/>
  <c r="M75" s="1"/>
  <c r="M76" s="1"/>
  <c r="M77" s="1"/>
  <c r="M78" s="1"/>
  <c r="M79" s="1"/>
  <c r="M80" s="1"/>
  <c r="M81" s="1"/>
  <c r="M82" s="1"/>
  <c r="M83" s="1"/>
  <c r="M84" s="1"/>
  <c r="M85" s="1"/>
  <c r="M86" s="1"/>
  <c r="M87" s="1"/>
  <c r="M88" s="1"/>
  <c r="M89" s="1"/>
  <c r="M90" s="1"/>
  <c r="M91" s="1"/>
  <c r="M92" s="1"/>
  <c r="M93" s="1"/>
  <c r="M94" s="1"/>
  <c r="M95" s="1"/>
  <c r="M96" s="1"/>
  <c r="M97" s="1"/>
  <c r="M98" s="1"/>
  <c r="M99" s="1"/>
  <c r="M100" s="1"/>
  <c r="M101" s="1"/>
  <c r="M102" s="1"/>
  <c r="M103" s="1"/>
  <c r="M104" s="1"/>
  <c r="M105" s="1"/>
  <c r="M106" s="1"/>
  <c r="M107" s="1"/>
  <c r="M108" s="1"/>
  <c r="M109" s="1"/>
  <c r="M110" s="1"/>
  <c r="M111" s="1"/>
  <c r="M112" s="1"/>
  <c r="M113" s="1"/>
  <c r="M114" s="1"/>
  <c r="M115" s="1"/>
  <c r="M116" s="1"/>
  <c r="M117" s="1"/>
  <c r="M118" s="1"/>
  <c r="M119" s="1"/>
  <c r="M120" s="1"/>
  <c r="M121" s="1"/>
  <c r="M122" s="1"/>
  <c r="M123" s="1"/>
  <c r="M124" s="1"/>
  <c r="M125" s="1"/>
  <c r="M126" s="1"/>
  <c r="M127" s="1"/>
  <c r="M128" s="1"/>
  <c r="M129" s="1"/>
  <c r="M130" s="1"/>
  <c r="M131" s="1"/>
  <c r="M132" s="1"/>
  <c r="M133" s="1"/>
  <c r="M134" s="1"/>
  <c r="M135" s="1"/>
  <c r="M136" s="1"/>
  <c r="M137" s="1"/>
  <c r="M138" s="1"/>
  <c r="M139" s="1"/>
  <c r="M140" s="1"/>
  <c r="M141" s="1"/>
  <c r="M142" s="1"/>
  <c r="M143" s="1"/>
  <c r="M144" s="1"/>
  <c r="M145" s="1"/>
  <c r="M146" s="1"/>
  <c r="M147" s="1"/>
  <c r="M148" s="1"/>
  <c r="M149" s="1"/>
  <c r="M150" s="1"/>
  <c r="M151" s="1"/>
  <c r="M152" s="1"/>
  <c r="M153" s="1"/>
  <c r="M154" s="1"/>
  <c r="M155" s="1"/>
  <c r="M156" s="1"/>
  <c r="M157" s="1"/>
  <c r="M158" s="1"/>
  <c r="M159" s="1"/>
  <c r="M160" s="1"/>
  <c r="M161" s="1"/>
  <c r="M162" s="1"/>
  <c r="M163" s="1"/>
  <c r="M164" s="1"/>
  <c r="M165" s="1"/>
  <c r="M166" s="1"/>
  <c r="M167" s="1"/>
  <c r="M168" s="1"/>
  <c r="M169" s="1"/>
  <c r="M170" s="1"/>
  <c r="M171" s="1"/>
  <c r="M172" s="1"/>
  <c r="M173" s="1"/>
  <c r="M174" s="1"/>
  <c r="M175" s="1"/>
  <c r="M176" s="1"/>
  <c r="M177" s="1"/>
  <c r="M178" s="1"/>
  <c r="M179" s="1"/>
  <c r="M180" s="1"/>
  <c r="M181" s="1"/>
  <c r="M182" s="1"/>
  <c r="M183" s="1"/>
  <c r="M184" s="1"/>
  <c r="M185" s="1"/>
  <c r="M186" s="1"/>
  <c r="M187" s="1"/>
  <c r="M188" s="1"/>
  <c r="M189" s="1"/>
  <c r="M190" s="1"/>
  <c r="M191" s="1"/>
  <c r="M192" s="1"/>
  <c r="M193" s="1"/>
  <c r="M194" s="1"/>
  <c r="M195" s="1"/>
  <c r="M196" s="1"/>
  <c r="M197" s="1"/>
  <c r="M198" s="1"/>
  <c r="M199" s="1"/>
  <c r="M200" s="1"/>
  <c r="M201" s="1"/>
  <c r="M202" s="1"/>
  <c r="M203" s="1"/>
  <c r="M204" s="1"/>
  <c r="M205" s="1"/>
  <c r="M206" s="1"/>
  <c r="M207" s="1"/>
  <c r="M208" s="1"/>
  <c r="M209" s="1"/>
  <c r="M210" s="1"/>
  <c r="M211" s="1"/>
  <c r="M212" s="1"/>
  <c r="M213" s="1"/>
  <c r="M214" s="1"/>
  <c r="M215" s="1"/>
  <c r="M216" s="1"/>
  <c r="M217" s="1"/>
  <c r="M218" s="1"/>
  <c r="M219" s="1"/>
  <c r="N6" l="1"/>
  <c r="N7" s="1"/>
  <c r="N8" s="1"/>
  <c r="N9" s="1"/>
  <c r="N10" s="1"/>
  <c r="N11" s="1"/>
  <c r="N12" s="1"/>
  <c r="S16"/>
  <c r="S20"/>
  <c r="S34"/>
  <c r="S38"/>
  <c r="S54"/>
  <c r="I4"/>
  <c r="J69"/>
  <c r="J71"/>
  <c r="J73"/>
  <c r="J75"/>
  <c r="J77"/>
  <c r="J79"/>
  <c r="J81"/>
  <c r="J83"/>
  <c r="J85"/>
  <c r="J87"/>
  <c r="J89"/>
  <c r="J91"/>
  <c r="J93"/>
  <c r="J95"/>
  <c r="J97"/>
  <c r="J99"/>
  <c r="J101"/>
  <c r="J103"/>
  <c r="J105"/>
  <c r="J107"/>
  <c r="J109"/>
  <c r="J111"/>
  <c r="J113"/>
  <c r="J115"/>
  <c r="J117"/>
  <c r="J119"/>
  <c r="J121"/>
  <c r="J123"/>
  <c r="J125"/>
  <c r="J127"/>
  <c r="J129"/>
  <c r="J131"/>
  <c r="J133"/>
  <c r="J135"/>
  <c r="J137"/>
  <c r="J139"/>
  <c r="J141"/>
  <c r="J143"/>
  <c r="J145"/>
  <c r="J147"/>
  <c r="J149"/>
  <c r="J151"/>
  <c r="J153"/>
  <c r="J155"/>
  <c r="J157"/>
  <c r="J159"/>
  <c r="J161"/>
  <c r="J163"/>
  <c r="J165"/>
  <c r="J167"/>
  <c r="J169"/>
  <c r="J171"/>
  <c r="J173"/>
  <c r="J175"/>
  <c r="J177"/>
  <c r="J179"/>
  <c r="J181"/>
  <c r="J183"/>
  <c r="J185"/>
  <c r="J187"/>
  <c r="J189"/>
  <c r="J191"/>
  <c r="J193"/>
  <c r="J195"/>
  <c r="J197"/>
  <c r="J199"/>
  <c r="J201"/>
  <c r="J203"/>
  <c r="J205"/>
  <c r="J207"/>
  <c r="J209"/>
  <c r="J211"/>
  <c r="J213"/>
  <c r="J215"/>
  <c r="J217"/>
  <c r="J219"/>
  <c r="S14"/>
  <c r="S18"/>
  <c r="S22"/>
  <c r="S36"/>
  <c r="S40"/>
  <c r="N56"/>
  <c r="S56"/>
  <c r="N72"/>
  <c r="S72"/>
  <c r="N94"/>
  <c r="S94"/>
  <c r="N114"/>
  <c r="S114"/>
  <c r="N136"/>
  <c r="S136"/>
  <c r="N156"/>
  <c r="S156"/>
  <c r="N174"/>
  <c r="S174"/>
  <c r="N196"/>
  <c r="S196"/>
  <c r="S7"/>
  <c r="S9"/>
  <c r="S11"/>
  <c r="S15"/>
  <c r="S17"/>
  <c r="S19"/>
  <c r="S21"/>
  <c r="S25"/>
  <c r="S27"/>
  <c r="S29"/>
  <c r="S31"/>
  <c r="S35"/>
  <c r="S37"/>
  <c r="S39"/>
  <c r="S41"/>
  <c r="S43"/>
  <c r="S45"/>
  <c r="S47"/>
  <c r="S49"/>
  <c r="S51"/>
  <c r="S53"/>
  <c r="S55"/>
  <c r="S135"/>
  <c r="S145"/>
  <c r="S155"/>
  <c r="S165"/>
  <c r="S195"/>
  <c r="S209"/>
  <c r="J4"/>
  <c r="I6"/>
  <c r="I14"/>
  <c r="I16"/>
  <c r="I18"/>
  <c r="I20"/>
  <c r="I22"/>
  <c r="I34"/>
  <c r="I36"/>
  <c r="I38"/>
  <c r="I40"/>
  <c r="I42"/>
  <c r="I52"/>
  <c r="I54"/>
  <c r="I56"/>
  <c r="I72"/>
  <c r="I82"/>
  <c r="I94"/>
  <c r="I114"/>
  <c r="I134"/>
  <c r="I136"/>
  <c r="I144"/>
  <c r="I154"/>
  <c r="I156"/>
  <c r="I164"/>
  <c r="I172"/>
  <c r="I174"/>
  <c r="I182"/>
  <c r="I194"/>
  <c r="I196"/>
  <c r="I208"/>
  <c r="N62"/>
  <c r="S62"/>
  <c r="I62" s="1"/>
  <c r="N84"/>
  <c r="S84"/>
  <c r="I84" s="1"/>
  <c r="N104"/>
  <c r="S104"/>
  <c r="I104" s="1"/>
  <c r="N124"/>
  <c r="S124"/>
  <c r="I124" s="1"/>
  <c r="N146"/>
  <c r="S146"/>
  <c r="I146" s="1"/>
  <c r="N166"/>
  <c r="S166"/>
  <c r="I166" s="1"/>
  <c r="N184"/>
  <c r="S184"/>
  <c r="I184" s="1"/>
  <c r="N210"/>
  <c r="S210"/>
  <c r="I210" s="1"/>
  <c r="S8"/>
  <c r="I8" s="1"/>
  <c r="S10"/>
  <c r="I10" s="1"/>
  <c r="S12"/>
  <c r="I12" s="1"/>
  <c r="S24"/>
  <c r="I24" s="1"/>
  <c r="S26"/>
  <c r="I26" s="1"/>
  <c r="S28"/>
  <c r="I28" s="1"/>
  <c r="S30"/>
  <c r="I30" s="1"/>
  <c r="S32"/>
  <c r="I32" s="1"/>
  <c r="S44"/>
  <c r="I44" s="1"/>
  <c r="S46"/>
  <c r="I46" s="1"/>
  <c r="S48"/>
  <c r="I48" s="1"/>
  <c r="S50"/>
  <c r="I50" s="1"/>
  <c r="S83"/>
  <c r="S173"/>
  <c r="S183"/>
  <c r="I5"/>
  <c r="I7"/>
  <c r="I9"/>
  <c r="I11"/>
  <c r="I13"/>
  <c r="I15"/>
  <c r="I17"/>
  <c r="I19"/>
  <c r="I21"/>
  <c r="I23"/>
  <c r="I25"/>
  <c r="I27"/>
  <c r="I29"/>
  <c r="I31"/>
  <c r="I33"/>
  <c r="I35"/>
  <c r="I37"/>
  <c r="I39"/>
  <c r="I41"/>
  <c r="I43"/>
  <c r="I45"/>
  <c r="I47"/>
  <c r="I49"/>
  <c r="I51"/>
  <c r="I53"/>
  <c r="I55"/>
  <c r="I61"/>
  <c r="J70"/>
  <c r="I71"/>
  <c r="J72"/>
  <c r="J74"/>
  <c r="J76"/>
  <c r="J78"/>
  <c r="J80"/>
  <c r="J82"/>
  <c r="I83"/>
  <c r="J84"/>
  <c r="J86"/>
  <c r="J88"/>
  <c r="J90"/>
  <c r="J92"/>
  <c r="I93"/>
  <c r="J94"/>
  <c r="J96"/>
  <c r="J98"/>
  <c r="J100"/>
  <c r="J102"/>
  <c r="I103"/>
  <c r="J104"/>
  <c r="J106"/>
  <c r="J108"/>
  <c r="J110"/>
  <c r="J112"/>
  <c r="I113"/>
  <c r="J114"/>
  <c r="J116"/>
  <c r="J118"/>
  <c r="J120"/>
  <c r="J122"/>
  <c r="I123"/>
  <c r="J124"/>
  <c r="J126"/>
  <c r="J128"/>
  <c r="J130"/>
  <c r="J132"/>
  <c r="J134"/>
  <c r="I135"/>
  <c r="J136"/>
  <c r="J138"/>
  <c r="J140"/>
  <c r="J142"/>
  <c r="J144"/>
  <c r="I145"/>
  <c r="J146"/>
  <c r="J148"/>
  <c r="J150"/>
  <c r="J152"/>
  <c r="J154"/>
  <c r="I155"/>
  <c r="J156"/>
  <c r="J158"/>
  <c r="J160"/>
  <c r="J162"/>
  <c r="J164"/>
  <c r="I165"/>
  <c r="J166"/>
  <c r="J168"/>
  <c r="J170"/>
  <c r="J172"/>
  <c r="I173"/>
  <c r="J174"/>
  <c r="J176"/>
  <c r="J178"/>
  <c r="J180"/>
  <c r="J182"/>
  <c r="I183"/>
  <c r="J184"/>
  <c r="J186"/>
  <c r="J188"/>
  <c r="J190"/>
  <c r="J192"/>
  <c r="J194"/>
  <c r="I195"/>
  <c r="J196"/>
  <c r="J198"/>
  <c r="J200"/>
  <c r="J202"/>
  <c r="J204"/>
  <c r="J206"/>
  <c r="J208"/>
  <c r="I209"/>
  <c r="J210"/>
  <c r="J212"/>
  <c r="J214"/>
  <c r="J216"/>
  <c r="J218"/>
  <c r="J7"/>
  <c r="J9"/>
  <c r="J11"/>
  <c r="J13"/>
  <c r="J15"/>
  <c r="J17"/>
  <c r="J19"/>
  <c r="J21"/>
  <c r="J23"/>
  <c r="J25"/>
  <c r="J27"/>
  <c r="J29"/>
  <c r="J31"/>
  <c r="J33"/>
  <c r="J35"/>
  <c r="J37"/>
  <c r="J39"/>
  <c r="J41"/>
  <c r="J43"/>
  <c r="J45"/>
  <c r="J47"/>
  <c r="J49"/>
  <c r="J51"/>
  <c r="J53"/>
  <c r="J55"/>
  <c r="J57"/>
  <c r="J59"/>
  <c r="J61"/>
  <c r="J63"/>
  <c r="J65"/>
  <c r="J67"/>
  <c r="J5"/>
  <c r="J6"/>
  <c r="J8"/>
  <c r="J10"/>
  <c r="J12"/>
  <c r="J14"/>
  <c r="J16"/>
  <c r="J18"/>
  <c r="J20"/>
  <c r="J22"/>
  <c r="J24"/>
  <c r="J26"/>
  <c r="J28"/>
  <c r="J30"/>
  <c r="J32"/>
  <c r="J34"/>
  <c r="J36"/>
  <c r="J38"/>
  <c r="J40"/>
  <c r="J42"/>
  <c r="J44"/>
  <c r="J46"/>
  <c r="J48"/>
  <c r="J50"/>
  <c r="J52"/>
  <c r="J54"/>
  <c r="J56"/>
  <c r="J58"/>
  <c r="J60"/>
  <c r="J62"/>
  <c r="J64"/>
  <c r="J66"/>
  <c r="J68"/>
  <c r="N211" l="1"/>
  <c r="S211"/>
  <c r="I211" s="1"/>
  <c r="N185"/>
  <c r="S185"/>
  <c r="I185" s="1"/>
  <c r="N167"/>
  <c r="S167"/>
  <c r="I167" s="1"/>
  <c r="N147"/>
  <c r="S147"/>
  <c r="I147" s="1"/>
  <c r="N125"/>
  <c r="S125"/>
  <c r="I125" s="1"/>
  <c r="N105"/>
  <c r="S105"/>
  <c r="I105" s="1"/>
  <c r="N85"/>
  <c r="S85"/>
  <c r="I85" s="1"/>
  <c r="N63"/>
  <c r="S63"/>
  <c r="I63" s="1"/>
  <c r="N197"/>
  <c r="S197"/>
  <c r="I197" s="1"/>
  <c r="N175"/>
  <c r="S175"/>
  <c r="I175" s="1"/>
  <c r="N157"/>
  <c r="S157"/>
  <c r="I157" s="1"/>
  <c r="N137"/>
  <c r="S137"/>
  <c r="I137" s="1"/>
  <c r="N115"/>
  <c r="S115"/>
  <c r="I115" s="1"/>
  <c r="N95"/>
  <c r="S95"/>
  <c r="I95" s="1"/>
  <c r="N73"/>
  <c r="S73"/>
  <c r="I73" s="1"/>
  <c r="N57"/>
  <c r="S57"/>
  <c r="I57" s="1"/>
  <c r="N58" l="1"/>
  <c r="S58"/>
  <c r="I58" s="1"/>
  <c r="N74"/>
  <c r="S74"/>
  <c r="I74" s="1"/>
  <c r="N96"/>
  <c r="S96"/>
  <c r="I96" s="1"/>
  <c r="N116"/>
  <c r="S116"/>
  <c r="I116" s="1"/>
  <c r="N138"/>
  <c r="S138"/>
  <c r="I138" s="1"/>
  <c r="N158"/>
  <c r="S158"/>
  <c r="I158" s="1"/>
  <c r="N176"/>
  <c r="S176"/>
  <c r="I176" s="1"/>
  <c r="N198"/>
  <c r="S198"/>
  <c r="I198" s="1"/>
  <c r="N64"/>
  <c r="S64"/>
  <c r="I64" s="1"/>
  <c r="N86"/>
  <c r="S86"/>
  <c r="I86" s="1"/>
  <c r="N106"/>
  <c r="S106"/>
  <c r="I106" s="1"/>
  <c r="N126"/>
  <c r="S126"/>
  <c r="I126" s="1"/>
  <c r="N148"/>
  <c r="S148"/>
  <c r="I148" s="1"/>
  <c r="N168"/>
  <c r="S168"/>
  <c r="I168" s="1"/>
  <c r="N186"/>
  <c r="S186"/>
  <c r="I186" s="1"/>
  <c r="N212"/>
  <c r="S212"/>
  <c r="I212" s="1"/>
  <c r="N213" l="1"/>
  <c r="S213"/>
  <c r="N187"/>
  <c r="S187"/>
  <c r="N169"/>
  <c r="S169"/>
  <c r="N149"/>
  <c r="S149"/>
  <c r="N127"/>
  <c r="S127"/>
  <c r="N107"/>
  <c r="S107"/>
  <c r="N87"/>
  <c r="S87"/>
  <c r="N65"/>
  <c r="S65"/>
  <c r="N199"/>
  <c r="S199"/>
  <c r="N177"/>
  <c r="S177"/>
  <c r="N159"/>
  <c r="S159"/>
  <c r="N139"/>
  <c r="S139"/>
  <c r="N117"/>
  <c r="S117"/>
  <c r="N97"/>
  <c r="S97"/>
  <c r="N75"/>
  <c r="S75"/>
  <c r="N59"/>
  <c r="S59"/>
  <c r="N76" l="1"/>
  <c r="S76"/>
  <c r="I76" s="1"/>
  <c r="N118"/>
  <c r="S118"/>
  <c r="I118" s="1"/>
  <c r="N160"/>
  <c r="S160"/>
  <c r="I160" s="1"/>
  <c r="N66"/>
  <c r="S66"/>
  <c r="I66" s="1"/>
  <c r="N108"/>
  <c r="S108"/>
  <c r="I108" s="1"/>
  <c r="N150"/>
  <c r="S150"/>
  <c r="I150" s="1"/>
  <c r="N214"/>
  <c r="S214"/>
  <c r="I214" s="1"/>
  <c r="N60"/>
  <c r="S60"/>
  <c r="I60" s="1"/>
  <c r="N98"/>
  <c r="S98"/>
  <c r="I98" s="1"/>
  <c r="N140"/>
  <c r="S140"/>
  <c r="I140" s="1"/>
  <c r="N178"/>
  <c r="S178"/>
  <c r="I178" s="1"/>
  <c r="N200"/>
  <c r="S200"/>
  <c r="I200" s="1"/>
  <c r="N88"/>
  <c r="S88"/>
  <c r="I88" s="1"/>
  <c r="N128"/>
  <c r="S128"/>
  <c r="I128" s="1"/>
  <c r="N170"/>
  <c r="S170"/>
  <c r="I170" s="1"/>
  <c r="N188"/>
  <c r="S188"/>
  <c r="I188" s="1"/>
  <c r="I59"/>
  <c r="I75"/>
  <c r="I97"/>
  <c r="I117"/>
  <c r="I139"/>
  <c r="I159"/>
  <c r="I177"/>
  <c r="I199"/>
  <c r="I65"/>
  <c r="I87"/>
  <c r="I107"/>
  <c r="I127"/>
  <c r="I149"/>
  <c r="I169"/>
  <c r="I187"/>
  <c r="I213"/>
  <c r="N189" l="1"/>
  <c r="S189"/>
  <c r="N171"/>
  <c r="S171"/>
  <c r="N129"/>
  <c r="S129"/>
  <c r="N89"/>
  <c r="S89"/>
  <c r="N201"/>
  <c r="S201"/>
  <c r="N179"/>
  <c r="S179"/>
  <c r="N141"/>
  <c r="S141"/>
  <c r="N99"/>
  <c r="S99"/>
  <c r="N215"/>
  <c r="S215"/>
  <c r="N151"/>
  <c r="S151"/>
  <c r="N109"/>
  <c r="S109"/>
  <c r="N67"/>
  <c r="S67"/>
  <c r="N161"/>
  <c r="S161"/>
  <c r="N119"/>
  <c r="S119"/>
  <c r="N77"/>
  <c r="S77"/>
  <c r="N78" l="1"/>
  <c r="S78"/>
  <c r="N120"/>
  <c r="S120"/>
  <c r="I120" s="1"/>
  <c r="N162"/>
  <c r="S162"/>
  <c r="I162" s="1"/>
  <c r="N68"/>
  <c r="S68"/>
  <c r="I68" s="1"/>
  <c r="N110"/>
  <c r="S110"/>
  <c r="I110" s="1"/>
  <c r="N152"/>
  <c r="S152"/>
  <c r="I152" s="1"/>
  <c r="N216"/>
  <c r="S216"/>
  <c r="I216" s="1"/>
  <c r="N100"/>
  <c r="S100"/>
  <c r="I100" s="1"/>
  <c r="N142"/>
  <c r="S142"/>
  <c r="I142" s="1"/>
  <c r="N180"/>
  <c r="S180"/>
  <c r="I180" s="1"/>
  <c r="N202"/>
  <c r="S202"/>
  <c r="I202" s="1"/>
  <c r="N90"/>
  <c r="S90"/>
  <c r="I90" s="1"/>
  <c r="N130"/>
  <c r="S130"/>
  <c r="I130" s="1"/>
  <c r="N190"/>
  <c r="S190"/>
  <c r="I190" s="1"/>
  <c r="I77"/>
  <c r="I119"/>
  <c r="I161"/>
  <c r="I67"/>
  <c r="I109"/>
  <c r="I151"/>
  <c r="I215"/>
  <c r="I99"/>
  <c r="I141"/>
  <c r="I179"/>
  <c r="I201"/>
  <c r="I89"/>
  <c r="I129"/>
  <c r="I171"/>
  <c r="I189"/>
  <c r="N191" l="1"/>
  <c r="S191"/>
  <c r="I191" s="1"/>
  <c r="N131"/>
  <c r="S131"/>
  <c r="I131" s="1"/>
  <c r="N91"/>
  <c r="S91"/>
  <c r="I91" s="1"/>
  <c r="N203"/>
  <c r="S203"/>
  <c r="I203" s="1"/>
  <c r="N181"/>
  <c r="S181"/>
  <c r="I181" s="1"/>
  <c r="N143"/>
  <c r="S143"/>
  <c r="I143" s="1"/>
  <c r="N101"/>
  <c r="S101"/>
  <c r="I101" s="1"/>
  <c r="N217"/>
  <c r="S217"/>
  <c r="I217" s="1"/>
  <c r="N153"/>
  <c r="S153"/>
  <c r="I153" s="1"/>
  <c r="N111"/>
  <c r="S111"/>
  <c r="I111" s="1"/>
  <c r="N69"/>
  <c r="S69"/>
  <c r="I69" s="1"/>
  <c r="N163"/>
  <c r="S163"/>
  <c r="I163" s="1"/>
  <c r="N121"/>
  <c r="S121"/>
  <c r="I121" s="1"/>
  <c r="N79"/>
  <c r="S79"/>
  <c r="I79" s="1"/>
  <c r="I78"/>
  <c r="N80" l="1"/>
  <c r="S80"/>
  <c r="I80" s="1"/>
  <c r="N122"/>
  <c r="S122"/>
  <c r="I122" s="1"/>
  <c r="N70"/>
  <c r="S70"/>
  <c r="I70" s="1"/>
  <c r="N112"/>
  <c r="S112"/>
  <c r="I112" s="1"/>
  <c r="N218"/>
  <c r="S218"/>
  <c r="I218" s="1"/>
  <c r="N102"/>
  <c r="S102"/>
  <c r="I102" s="1"/>
  <c r="N204"/>
  <c r="S204"/>
  <c r="I204" s="1"/>
  <c r="N92"/>
  <c r="S92"/>
  <c r="I92" s="1"/>
  <c r="N132"/>
  <c r="S132"/>
  <c r="I132" s="1"/>
  <c r="N192"/>
  <c r="S192"/>
  <c r="I192" s="1"/>
  <c r="N193" l="1"/>
  <c r="S193"/>
  <c r="N133"/>
  <c r="S133"/>
  <c r="I133" s="1"/>
  <c r="N205"/>
  <c r="S205"/>
  <c r="I205" s="1"/>
  <c r="N219"/>
  <c r="S219"/>
  <c r="I219" s="1"/>
  <c r="N81"/>
  <c r="S81"/>
  <c r="I81" s="1"/>
  <c r="N206" l="1"/>
  <c r="S206"/>
  <c r="I206" s="1"/>
  <c r="I193"/>
  <c r="N207" l="1"/>
  <c r="S207"/>
  <c r="I207" l="1"/>
</calcChain>
</file>

<file path=xl/sharedStrings.xml><?xml version="1.0" encoding="utf-8"?>
<sst xmlns="http://schemas.openxmlformats.org/spreadsheetml/2006/main" count="2427" uniqueCount="32">
  <si>
    <t>Cell data fo</t>
  </si>
  <si>
    <t>r Little</t>
  </si>
  <si>
    <t>Jones Creek</t>
  </si>
  <si>
    <t>, Lowe</t>
  </si>
  <si>
    <t>File by SFR,</t>
  </si>
  <si>
    <t>Updated with</t>
  </si>
  <si>
    <t>FracS</t>
  </si>
  <si>
    <t>Transect No.</t>
  </si>
  <si>
    <t>Cell No.</t>
  </si>
  <si>
    <t>UpstreamX</t>
  </si>
  <si>
    <t>LeftY</t>
  </si>
  <si>
    <t>CellNo</t>
  </si>
  <si>
    <t>X</t>
  </si>
  <si>
    <t>Y</t>
  </si>
  <si>
    <t>X-end</t>
  </si>
  <si>
    <t>END</t>
  </si>
  <si>
    <t>CenterX</t>
  </si>
  <si>
    <t>CenterY</t>
  </si>
  <si>
    <t>"END" line</t>
  </si>
  <si>
    <t>Cell header</t>
  </si>
  <si>
    <t>Lower left corner</t>
  </si>
  <si>
    <t>Lower right corner</t>
  </si>
  <si>
    <t>Upper right corner</t>
  </si>
  <si>
    <t>Upper left corner</t>
  </si>
  <si>
    <t>Lower left corner again</t>
  </si>
  <si>
    <t>W-L-L</t>
  </si>
  <si>
    <t>Label</t>
  </si>
  <si>
    <t>A</t>
  </si>
  <si>
    <t>C1</t>
  </si>
  <si>
    <t>C2</t>
  </si>
  <si>
    <t>C3</t>
  </si>
  <si>
    <t>C4</t>
  </si>
</sst>
</file>

<file path=xl/styles.xml><?xml version="1.0" encoding="utf-8"?>
<styleSheet xmlns="http://schemas.openxmlformats.org/spreadsheetml/2006/main">
  <fonts count="1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7"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
    <xf numFmtId="0" fontId="0" fillId="0" borderId="0" xfId="0"/>
    <xf numFmtId="0" fontId="0" fillId="33" borderId="0" xfId="0" applyFill="1"/>
    <xf numFmtId="14" fontId="0" fillId="33" borderId="0" xfId="0" applyNumberFormat="1" applyFill="1"/>
    <xf numFmtId="0" fontId="0" fillId="34" borderId="0" xfId="0" applyFill="1"/>
    <xf numFmtId="0" fontId="0" fillId="0" borderId="0" xfId="0" applyFill="1"/>
    <xf numFmtId="0" fontId="0" fillId="35" borderId="0" xfId="0" applyFill="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447675</xdr:colOff>
      <xdr:row>8</xdr:row>
      <xdr:rowOff>38099</xdr:rowOff>
    </xdr:from>
    <xdr:to>
      <xdr:col>10</xdr:col>
      <xdr:colOff>0</xdr:colOff>
      <xdr:row>21</xdr:row>
      <xdr:rowOff>142874</xdr:rowOff>
    </xdr:to>
    <xdr:sp macro="" textlink="">
      <xdr:nvSpPr>
        <xdr:cNvPr id="2" name="TextBox 1"/>
        <xdr:cNvSpPr txBox="1"/>
      </xdr:nvSpPr>
      <xdr:spPr>
        <a:xfrm>
          <a:off x="1809750" y="1562099"/>
          <a:ext cx="4429125" cy="2581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Cols. A-D are the first four</a:t>
          </a:r>
          <a:r>
            <a:rPr lang="en-US" sz="1100" baseline="0"/>
            <a:t> cols. of the "Cell.Data" file for version 4.2 of inSTREAM, which uses transects of rectangular cells. </a:t>
          </a:r>
        </a:p>
        <a:p>
          <a:endParaRPr lang="en-US" sz="1100" baseline="0"/>
        </a:p>
        <a:p>
          <a:r>
            <a:rPr lang="en-US" sz="1100" baseline="0"/>
            <a:t>The tan-shaded cells then calculate the coordinates of the corners of cells, and provide the header and ending information needed for each cell.</a:t>
          </a:r>
        </a:p>
        <a:p>
          <a:endParaRPr lang="en-US" sz="1100" baseline="0"/>
        </a:p>
        <a:p>
          <a:r>
            <a:rPr lang="en-US" sz="1100" baseline="0"/>
            <a:t>Cell numbers are calculated as a combination of original transect and cell numbers. This sheet assumes no more than 99 cells per transect. (Cell numbers must be calculated the same way in the hydraulic data file.)</a:t>
          </a:r>
        </a:p>
        <a:p>
          <a:endParaRPr lang="en-US" sz="1100" baseline="0"/>
        </a:p>
        <a:p>
          <a:r>
            <a:rPr lang="en-US" sz="1100" baseline="0"/>
            <a:t>Here, "lower" , "Left", etc. refer to how cells appear on the screen, not upstream and downstream etc. on the stream.</a:t>
          </a:r>
        </a:p>
        <a:p>
          <a:endParaRPr lang="en-US" sz="1100" baseline="0"/>
        </a:p>
        <a:p>
          <a:r>
            <a:rPr lang="en-US" sz="1100" baseline="0"/>
            <a:t>See box on page "V5_GeomFile"</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180973</xdr:colOff>
      <xdr:row>3</xdr:row>
      <xdr:rowOff>123825</xdr:rowOff>
    </xdr:from>
    <xdr:to>
      <xdr:col>12</xdr:col>
      <xdr:colOff>466724</xdr:colOff>
      <xdr:row>16</xdr:row>
      <xdr:rowOff>76200</xdr:rowOff>
    </xdr:to>
    <xdr:sp macro="" textlink="">
      <xdr:nvSpPr>
        <xdr:cNvPr id="2" name="TextBox 1"/>
        <xdr:cNvSpPr txBox="1"/>
      </xdr:nvSpPr>
      <xdr:spPr>
        <a:xfrm>
          <a:off x="3838573" y="695325"/>
          <a:ext cx="3943351" cy="2428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1. Paste the seven tables (shaded cells) from "V4.2CellData" into cols A-E. </a:t>
          </a:r>
          <a:r>
            <a:rPr lang="en-US" sz="1100" b="1"/>
            <a:t>Paste "as values".</a:t>
          </a:r>
          <a:r>
            <a:rPr lang="en-US" sz="1100"/>
            <a:t>  Paste each table in</a:t>
          </a:r>
          <a:r>
            <a:rPr lang="en-US" sz="1100" baseline="0"/>
            <a:t> at the bottom of the column, so they become one long table. (These tables do not all have the same number of columns but their first col. is always the cell number.)</a:t>
          </a:r>
          <a:endParaRPr lang="en-US" sz="1100"/>
        </a:p>
        <a:p>
          <a:endParaRPr lang="en-US" sz="1100"/>
        </a:p>
        <a:p>
          <a:r>
            <a:rPr lang="en-US" sz="1100"/>
            <a:t>2. Sort cols. A-E</a:t>
          </a:r>
          <a:r>
            <a:rPr lang="en-US" sz="1100" baseline="0"/>
            <a:t> by Col. A (CellNo) and  then Col. B (Corner), in ascending order.</a:t>
          </a:r>
        </a:p>
        <a:p>
          <a:endParaRPr lang="en-US" sz="1100" baseline="0"/>
        </a:p>
        <a:p>
          <a:r>
            <a:rPr lang="en-US" sz="1100"/>
            <a:t>3. Delete </a:t>
          </a:r>
          <a:r>
            <a:rPr lang="en-US" sz="1100" baseline="0"/>
            <a:t>cols. A-B and add one last line at the bottom, containing just another "END". (The file must end with two "END" lines.)</a:t>
          </a:r>
        </a:p>
        <a:p>
          <a:endParaRPr lang="en-US" sz="1100" baseline="0"/>
        </a:p>
        <a:p>
          <a:r>
            <a:rPr lang="en-US" sz="1100" baseline="0"/>
            <a:t>4. Save file as tab-separated or formatted text.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AM219"/>
  <sheetViews>
    <sheetView workbookViewId="0"/>
  </sheetViews>
  <sheetFormatPr defaultRowHeight="15"/>
  <cols>
    <col min="2" max="2" width="11.28515625" customWidth="1"/>
    <col min="11" max="11" width="9.140625" style="4"/>
    <col min="31" max="31" width="9.140625" style="4"/>
  </cols>
  <sheetData>
    <row r="1" spans="1:39">
      <c r="A1" s="1" t="s">
        <v>0</v>
      </c>
      <c r="B1" s="1" t="s">
        <v>1</v>
      </c>
      <c r="C1" s="1" t="s">
        <v>2</v>
      </c>
      <c r="D1" s="1" t="s">
        <v>3</v>
      </c>
      <c r="F1" s="5" t="s">
        <v>19</v>
      </c>
      <c r="L1" s="5" t="s">
        <v>20</v>
      </c>
      <c r="Q1" s="5" t="s">
        <v>23</v>
      </c>
      <c r="V1" s="5" t="s">
        <v>22</v>
      </c>
      <c r="AA1" s="5" t="s">
        <v>21</v>
      </c>
      <c r="AE1"/>
      <c r="AF1" s="5" t="s">
        <v>24</v>
      </c>
      <c r="AK1" s="5" t="s">
        <v>18</v>
      </c>
    </row>
    <row r="2" spans="1:39">
      <c r="A2" s="1" t="s">
        <v>4</v>
      </c>
      <c r="B2" s="2">
        <v>36362</v>
      </c>
      <c r="C2" s="1" t="s">
        <v>5</v>
      </c>
      <c r="D2" s="1" t="s">
        <v>6</v>
      </c>
      <c r="AE2"/>
    </row>
    <row r="3" spans="1:39">
      <c r="A3" s="1" t="s">
        <v>7</v>
      </c>
      <c r="B3" s="1" t="s">
        <v>8</v>
      </c>
      <c r="C3" s="1" t="s">
        <v>9</v>
      </c>
      <c r="D3" s="1" t="s">
        <v>10</v>
      </c>
      <c r="F3" s="4" t="s">
        <v>11</v>
      </c>
      <c r="G3" s="4" t="s">
        <v>26</v>
      </c>
      <c r="H3" s="4" t="s">
        <v>11</v>
      </c>
      <c r="I3" s="4" t="s">
        <v>16</v>
      </c>
      <c r="J3" s="4" t="s">
        <v>17</v>
      </c>
      <c r="L3" s="4" t="s">
        <v>11</v>
      </c>
      <c r="M3" s="4" t="s">
        <v>26</v>
      </c>
      <c r="N3" s="4" t="s">
        <v>12</v>
      </c>
      <c r="O3" s="4" t="s">
        <v>13</v>
      </c>
      <c r="Q3" t="s">
        <v>11</v>
      </c>
      <c r="R3" s="4" t="s">
        <v>26</v>
      </c>
      <c r="S3" t="s">
        <v>12</v>
      </c>
      <c r="T3" t="s">
        <v>13</v>
      </c>
      <c r="V3" t="s">
        <v>11</v>
      </c>
      <c r="W3" s="4" t="s">
        <v>26</v>
      </c>
      <c r="X3" t="s">
        <v>12</v>
      </c>
      <c r="Y3" t="s">
        <v>13</v>
      </c>
      <c r="AA3" t="s">
        <v>11</v>
      </c>
      <c r="AB3" s="4" t="s">
        <v>26</v>
      </c>
      <c r="AC3" t="s">
        <v>12</v>
      </c>
      <c r="AD3" t="s">
        <v>13</v>
      </c>
      <c r="AE3"/>
      <c r="AF3" t="s">
        <v>11</v>
      </c>
      <c r="AG3" s="4" t="s">
        <v>26</v>
      </c>
      <c r="AH3" t="s">
        <v>12</v>
      </c>
      <c r="AI3" t="s">
        <v>13</v>
      </c>
      <c r="AK3" t="s">
        <v>11</v>
      </c>
      <c r="AL3" s="4" t="s">
        <v>26</v>
      </c>
      <c r="AM3" t="s">
        <v>18</v>
      </c>
    </row>
    <row r="4" spans="1:39">
      <c r="A4" s="1">
        <v>1</v>
      </c>
      <c r="B4" s="1">
        <v>1</v>
      </c>
      <c r="C4" s="1">
        <v>5</v>
      </c>
      <c r="D4" s="1">
        <v>15</v>
      </c>
      <c r="F4" s="3">
        <f>(100*$A4)+$B4</f>
        <v>101</v>
      </c>
      <c r="G4" s="3" t="s">
        <v>27</v>
      </c>
      <c r="H4" s="3">
        <f>F4</f>
        <v>101</v>
      </c>
      <c r="I4" s="3">
        <f t="shared" ref="I4:I67" si="0">AVERAGE(AC4,X4,S4,N4)</f>
        <v>2.5</v>
      </c>
      <c r="J4" s="3">
        <f t="shared" ref="J4:J67" si="1">AVERAGE(AD4,Y4,T4,O4)</f>
        <v>7.5</v>
      </c>
      <c r="L4" s="3">
        <f>(100*$A4)+$B4</f>
        <v>101</v>
      </c>
      <c r="M4" s="3" t="s">
        <v>28</v>
      </c>
      <c r="N4" s="3">
        <v>0</v>
      </c>
      <c r="O4" s="3">
        <f t="shared" ref="O4:O67" si="2">IF($C4&lt;&gt;$C3,0,$D3)</f>
        <v>0</v>
      </c>
      <c r="Q4" s="3">
        <f>(100*$A4)+$B4</f>
        <v>101</v>
      </c>
      <c r="R4" s="3" t="s">
        <v>29</v>
      </c>
      <c r="S4" s="3">
        <v>0</v>
      </c>
      <c r="T4" s="3">
        <f t="shared" ref="T4:T67" si="3">$D4</f>
        <v>15</v>
      </c>
      <c r="V4" s="3">
        <f>(100*$A4)+$B4</f>
        <v>101</v>
      </c>
      <c r="W4" s="3" t="s">
        <v>30</v>
      </c>
      <c r="X4" s="3">
        <f>$C4</f>
        <v>5</v>
      </c>
      <c r="Y4" s="3">
        <f>$D4</f>
        <v>15</v>
      </c>
      <c r="AA4" s="3">
        <f>(100*$A4)+$B4</f>
        <v>101</v>
      </c>
      <c r="AB4" s="3" t="s">
        <v>31</v>
      </c>
      <c r="AC4" s="3">
        <f>$C4</f>
        <v>5</v>
      </c>
      <c r="AD4" s="3">
        <f>IF($C4&lt;&gt;$C3,0,$D3)</f>
        <v>0</v>
      </c>
      <c r="AF4" s="3">
        <f>(100*$A4)+$B4</f>
        <v>101</v>
      </c>
      <c r="AG4" s="3" t="s">
        <v>25</v>
      </c>
      <c r="AH4" s="3">
        <v>0</v>
      </c>
      <c r="AI4" s="3">
        <f t="shared" ref="AI4:AI67" si="4">IF($C4&lt;&gt;$C3,0,$D3)</f>
        <v>0</v>
      </c>
      <c r="AK4" s="3">
        <f>(100*$A4)+$B4</f>
        <v>101</v>
      </c>
      <c r="AL4" s="3" t="s">
        <v>14</v>
      </c>
      <c r="AM4" s="3" t="s">
        <v>15</v>
      </c>
    </row>
    <row r="5" spans="1:39">
      <c r="A5" s="1">
        <v>1</v>
      </c>
      <c r="B5" s="1">
        <v>2</v>
      </c>
      <c r="C5" s="1">
        <v>5</v>
      </c>
      <c r="D5" s="1">
        <v>25</v>
      </c>
      <c r="F5" s="3">
        <f t="shared" ref="F5:F68" si="5">(100*$A5)+$B5</f>
        <v>102</v>
      </c>
      <c r="G5" s="3" t="s">
        <v>27</v>
      </c>
      <c r="H5" s="3">
        <f t="shared" ref="H5:H68" si="6">F5</f>
        <v>102</v>
      </c>
      <c r="I5" s="3">
        <f t="shared" si="0"/>
        <v>2.5</v>
      </c>
      <c r="J5" s="3">
        <f t="shared" si="1"/>
        <v>20</v>
      </c>
      <c r="L5" s="3">
        <f t="shared" ref="L5:L68" si="7">(100*$A5)+$B5</f>
        <v>102</v>
      </c>
      <c r="M5" s="3" t="str">
        <f>M4</f>
        <v>C1</v>
      </c>
      <c r="N5" s="3">
        <f t="shared" ref="N5:N68" si="8">IF($C5&lt;&gt;$C4,$C4,$N4)</f>
        <v>0</v>
      </c>
      <c r="O5" s="3">
        <f t="shared" si="2"/>
        <v>15</v>
      </c>
      <c r="Q5" s="3">
        <f t="shared" ref="Q5:Q68" si="9">(100*$A5)+$B5</f>
        <v>102</v>
      </c>
      <c r="R5" s="3" t="str">
        <f>R4</f>
        <v>C2</v>
      </c>
      <c r="S5" s="3">
        <f t="shared" ref="S5:S68" si="10">IF($C5&lt;&gt;$C4,$C4,$N4)</f>
        <v>0</v>
      </c>
      <c r="T5" s="3">
        <f t="shared" si="3"/>
        <v>25</v>
      </c>
      <c r="V5" s="3">
        <f t="shared" ref="V5:V68" si="11">(100*$A5)+$B5</f>
        <v>102</v>
      </c>
      <c r="W5" s="3" t="str">
        <f>W4</f>
        <v>C3</v>
      </c>
      <c r="X5" s="3">
        <f>$C5</f>
        <v>5</v>
      </c>
      <c r="Y5" s="3">
        <f t="shared" ref="Y5:Y68" si="12">$D5</f>
        <v>25</v>
      </c>
      <c r="AA5" s="3">
        <f t="shared" ref="AA5:AA68" si="13">(100*$A5)+$B5</f>
        <v>102</v>
      </c>
      <c r="AB5" s="3" t="str">
        <f>AB4</f>
        <v>C4</v>
      </c>
      <c r="AC5" s="3">
        <f>$C5</f>
        <v>5</v>
      </c>
      <c r="AD5" s="3">
        <f t="shared" ref="AD5:AD68" si="14">IF($C5&lt;&gt;$C4,0,$D4)</f>
        <v>15</v>
      </c>
      <c r="AF5" s="3">
        <f t="shared" ref="AF5:AF68" si="15">(100*$A5)+$B5</f>
        <v>102</v>
      </c>
      <c r="AG5" s="3" t="str">
        <f>AG4</f>
        <v>W-L-L</v>
      </c>
      <c r="AH5" s="3">
        <f t="shared" ref="AH5:AH68" si="16">IF($C5&lt;&gt;$C4,$C4,$N4)</f>
        <v>0</v>
      </c>
      <c r="AI5" s="3">
        <f t="shared" si="4"/>
        <v>15</v>
      </c>
      <c r="AK5" s="3">
        <f t="shared" ref="AK5:AK68" si="17">(100*$A5)+$B5</f>
        <v>102</v>
      </c>
      <c r="AL5" s="3" t="s">
        <v>14</v>
      </c>
      <c r="AM5" s="3" t="s">
        <v>15</v>
      </c>
    </row>
    <row r="6" spans="1:39">
      <c r="A6" s="1">
        <v>1</v>
      </c>
      <c r="B6" s="1">
        <v>3</v>
      </c>
      <c r="C6" s="1">
        <v>5</v>
      </c>
      <c r="D6" s="1">
        <v>26.2</v>
      </c>
      <c r="F6" s="3">
        <f t="shared" si="5"/>
        <v>103</v>
      </c>
      <c r="G6" s="3" t="s">
        <v>27</v>
      </c>
      <c r="H6" s="3">
        <f t="shared" si="6"/>
        <v>103</v>
      </c>
      <c r="I6" s="3">
        <f t="shared" si="0"/>
        <v>2.5</v>
      </c>
      <c r="J6" s="3">
        <f t="shared" si="1"/>
        <v>25.6</v>
      </c>
      <c r="L6" s="3">
        <f t="shared" si="7"/>
        <v>103</v>
      </c>
      <c r="M6" s="3" t="str">
        <f t="shared" ref="M6:M13" si="18">M5</f>
        <v>C1</v>
      </c>
      <c r="N6" s="3">
        <f t="shared" si="8"/>
        <v>0</v>
      </c>
      <c r="O6" s="3">
        <f t="shared" si="2"/>
        <v>25</v>
      </c>
      <c r="Q6" s="3">
        <f t="shared" si="9"/>
        <v>103</v>
      </c>
      <c r="R6" s="3" t="str">
        <f t="shared" ref="R6:R69" si="19">R5</f>
        <v>C2</v>
      </c>
      <c r="S6" s="3">
        <f t="shared" si="10"/>
        <v>0</v>
      </c>
      <c r="T6" s="3">
        <f t="shared" si="3"/>
        <v>26.2</v>
      </c>
      <c r="V6" s="3">
        <f t="shared" si="11"/>
        <v>103</v>
      </c>
      <c r="W6" s="3" t="str">
        <f t="shared" ref="W6:W69" si="20">W5</f>
        <v>C3</v>
      </c>
      <c r="X6" s="3">
        <f t="shared" ref="X6:X69" si="21">$C6</f>
        <v>5</v>
      </c>
      <c r="Y6" s="3">
        <f t="shared" si="12"/>
        <v>26.2</v>
      </c>
      <c r="AA6" s="3">
        <f t="shared" si="13"/>
        <v>103</v>
      </c>
      <c r="AB6" s="3" t="str">
        <f t="shared" ref="AB6:AB69" si="22">AB5</f>
        <v>C4</v>
      </c>
      <c r="AC6" s="3">
        <f t="shared" ref="AC6:AC69" si="23">$C6</f>
        <v>5</v>
      </c>
      <c r="AD6" s="3">
        <f t="shared" si="14"/>
        <v>25</v>
      </c>
      <c r="AF6" s="3">
        <f t="shared" si="15"/>
        <v>103</v>
      </c>
      <c r="AG6" s="3" t="str">
        <f t="shared" ref="AG6:AG69" si="24">AG5</f>
        <v>W-L-L</v>
      </c>
      <c r="AH6" s="3">
        <f t="shared" si="16"/>
        <v>0</v>
      </c>
      <c r="AI6" s="3">
        <f t="shared" si="4"/>
        <v>25</v>
      </c>
      <c r="AK6" s="3">
        <f t="shared" si="17"/>
        <v>103</v>
      </c>
      <c r="AL6" s="3" t="s">
        <v>14</v>
      </c>
      <c r="AM6" s="3" t="s">
        <v>15</v>
      </c>
    </row>
    <row r="7" spans="1:39">
      <c r="A7" s="1">
        <v>1</v>
      </c>
      <c r="B7" s="1">
        <v>4</v>
      </c>
      <c r="C7" s="1">
        <v>5</v>
      </c>
      <c r="D7" s="1">
        <v>27.1</v>
      </c>
      <c r="F7" s="3">
        <f t="shared" si="5"/>
        <v>104</v>
      </c>
      <c r="G7" s="3" t="s">
        <v>27</v>
      </c>
      <c r="H7" s="3">
        <f t="shared" si="6"/>
        <v>104</v>
      </c>
      <c r="I7" s="3">
        <f t="shared" si="0"/>
        <v>2.5</v>
      </c>
      <c r="J7" s="3">
        <f t="shared" si="1"/>
        <v>26.650000000000002</v>
      </c>
      <c r="L7" s="3">
        <f t="shared" si="7"/>
        <v>104</v>
      </c>
      <c r="M7" s="3" t="str">
        <f t="shared" si="18"/>
        <v>C1</v>
      </c>
      <c r="N7" s="3">
        <f t="shared" si="8"/>
        <v>0</v>
      </c>
      <c r="O7" s="3">
        <f t="shared" si="2"/>
        <v>26.2</v>
      </c>
      <c r="Q7" s="3">
        <f t="shared" si="9"/>
        <v>104</v>
      </c>
      <c r="R7" s="3" t="str">
        <f t="shared" si="19"/>
        <v>C2</v>
      </c>
      <c r="S7" s="3">
        <f t="shared" si="10"/>
        <v>0</v>
      </c>
      <c r="T7" s="3">
        <f t="shared" si="3"/>
        <v>27.1</v>
      </c>
      <c r="V7" s="3">
        <f t="shared" si="11"/>
        <v>104</v>
      </c>
      <c r="W7" s="3" t="str">
        <f t="shared" si="20"/>
        <v>C3</v>
      </c>
      <c r="X7" s="3">
        <f t="shared" si="21"/>
        <v>5</v>
      </c>
      <c r="Y7" s="3">
        <f t="shared" si="12"/>
        <v>27.1</v>
      </c>
      <c r="AA7" s="3">
        <f t="shared" si="13"/>
        <v>104</v>
      </c>
      <c r="AB7" s="3" t="str">
        <f t="shared" si="22"/>
        <v>C4</v>
      </c>
      <c r="AC7" s="3">
        <f t="shared" si="23"/>
        <v>5</v>
      </c>
      <c r="AD7" s="3">
        <f t="shared" si="14"/>
        <v>26.2</v>
      </c>
      <c r="AF7" s="3">
        <f t="shared" si="15"/>
        <v>104</v>
      </c>
      <c r="AG7" s="3" t="str">
        <f t="shared" si="24"/>
        <v>W-L-L</v>
      </c>
      <c r="AH7" s="3">
        <f t="shared" si="16"/>
        <v>0</v>
      </c>
      <c r="AI7" s="3">
        <f t="shared" si="4"/>
        <v>26.2</v>
      </c>
      <c r="AK7" s="3">
        <f t="shared" si="17"/>
        <v>104</v>
      </c>
      <c r="AL7" s="3" t="s">
        <v>14</v>
      </c>
      <c r="AM7" s="3" t="s">
        <v>15</v>
      </c>
    </row>
    <row r="8" spans="1:39">
      <c r="A8" s="1">
        <v>1</v>
      </c>
      <c r="B8" s="1">
        <v>5</v>
      </c>
      <c r="C8" s="1">
        <v>5</v>
      </c>
      <c r="D8" s="1">
        <v>29.3</v>
      </c>
      <c r="F8" s="3">
        <f t="shared" si="5"/>
        <v>105</v>
      </c>
      <c r="G8" s="3" t="s">
        <v>27</v>
      </c>
      <c r="H8" s="3">
        <f t="shared" si="6"/>
        <v>105</v>
      </c>
      <c r="I8" s="3">
        <f t="shared" si="0"/>
        <v>2.5</v>
      </c>
      <c r="J8" s="3">
        <f t="shared" si="1"/>
        <v>28.200000000000003</v>
      </c>
      <c r="L8" s="3">
        <f t="shared" si="7"/>
        <v>105</v>
      </c>
      <c r="M8" s="3" t="str">
        <f t="shared" si="18"/>
        <v>C1</v>
      </c>
      <c r="N8" s="3">
        <f t="shared" si="8"/>
        <v>0</v>
      </c>
      <c r="O8" s="3">
        <f t="shared" si="2"/>
        <v>27.1</v>
      </c>
      <c r="Q8" s="3">
        <f t="shared" si="9"/>
        <v>105</v>
      </c>
      <c r="R8" s="3" t="str">
        <f t="shared" si="19"/>
        <v>C2</v>
      </c>
      <c r="S8" s="3">
        <f t="shared" si="10"/>
        <v>0</v>
      </c>
      <c r="T8" s="3">
        <f t="shared" si="3"/>
        <v>29.3</v>
      </c>
      <c r="V8" s="3">
        <f t="shared" si="11"/>
        <v>105</v>
      </c>
      <c r="W8" s="3" t="str">
        <f t="shared" si="20"/>
        <v>C3</v>
      </c>
      <c r="X8" s="3">
        <f t="shared" si="21"/>
        <v>5</v>
      </c>
      <c r="Y8" s="3">
        <f t="shared" si="12"/>
        <v>29.3</v>
      </c>
      <c r="AA8" s="3">
        <f t="shared" si="13"/>
        <v>105</v>
      </c>
      <c r="AB8" s="3" t="str">
        <f t="shared" si="22"/>
        <v>C4</v>
      </c>
      <c r="AC8" s="3">
        <f t="shared" si="23"/>
        <v>5</v>
      </c>
      <c r="AD8" s="3">
        <f t="shared" si="14"/>
        <v>27.1</v>
      </c>
      <c r="AF8" s="3">
        <f t="shared" si="15"/>
        <v>105</v>
      </c>
      <c r="AG8" s="3" t="str">
        <f t="shared" si="24"/>
        <v>W-L-L</v>
      </c>
      <c r="AH8" s="3">
        <f t="shared" si="16"/>
        <v>0</v>
      </c>
      <c r="AI8" s="3">
        <f t="shared" si="4"/>
        <v>27.1</v>
      </c>
      <c r="AK8" s="3">
        <f t="shared" si="17"/>
        <v>105</v>
      </c>
      <c r="AL8" s="3" t="s">
        <v>14</v>
      </c>
      <c r="AM8" s="3" t="s">
        <v>15</v>
      </c>
    </row>
    <row r="9" spans="1:39">
      <c r="A9" s="1">
        <v>1</v>
      </c>
      <c r="B9" s="1">
        <v>6</v>
      </c>
      <c r="C9" s="1">
        <v>5</v>
      </c>
      <c r="D9" s="1">
        <v>32</v>
      </c>
      <c r="F9" s="3">
        <f t="shared" si="5"/>
        <v>106</v>
      </c>
      <c r="G9" s="3" t="s">
        <v>27</v>
      </c>
      <c r="H9" s="3">
        <f t="shared" si="6"/>
        <v>106</v>
      </c>
      <c r="I9" s="3">
        <f t="shared" si="0"/>
        <v>2.5</v>
      </c>
      <c r="J9" s="3">
        <f t="shared" si="1"/>
        <v>30.65</v>
      </c>
      <c r="L9" s="3">
        <f t="shared" si="7"/>
        <v>106</v>
      </c>
      <c r="M9" s="3" t="str">
        <f t="shared" si="18"/>
        <v>C1</v>
      </c>
      <c r="N9" s="3">
        <f t="shared" si="8"/>
        <v>0</v>
      </c>
      <c r="O9" s="3">
        <f t="shared" si="2"/>
        <v>29.3</v>
      </c>
      <c r="Q9" s="3">
        <f t="shared" si="9"/>
        <v>106</v>
      </c>
      <c r="R9" s="3" t="str">
        <f t="shared" si="19"/>
        <v>C2</v>
      </c>
      <c r="S9" s="3">
        <f t="shared" si="10"/>
        <v>0</v>
      </c>
      <c r="T9" s="3">
        <f t="shared" si="3"/>
        <v>32</v>
      </c>
      <c r="V9" s="3">
        <f t="shared" si="11"/>
        <v>106</v>
      </c>
      <c r="W9" s="3" t="str">
        <f t="shared" si="20"/>
        <v>C3</v>
      </c>
      <c r="X9" s="3">
        <f t="shared" si="21"/>
        <v>5</v>
      </c>
      <c r="Y9" s="3">
        <f t="shared" si="12"/>
        <v>32</v>
      </c>
      <c r="AA9" s="3">
        <f t="shared" si="13"/>
        <v>106</v>
      </c>
      <c r="AB9" s="3" t="str">
        <f t="shared" si="22"/>
        <v>C4</v>
      </c>
      <c r="AC9" s="3">
        <f t="shared" si="23"/>
        <v>5</v>
      </c>
      <c r="AD9" s="3">
        <f t="shared" si="14"/>
        <v>29.3</v>
      </c>
      <c r="AF9" s="3">
        <f t="shared" si="15"/>
        <v>106</v>
      </c>
      <c r="AG9" s="3" t="str">
        <f t="shared" si="24"/>
        <v>W-L-L</v>
      </c>
      <c r="AH9" s="3">
        <f t="shared" si="16"/>
        <v>0</v>
      </c>
      <c r="AI9" s="3">
        <f t="shared" si="4"/>
        <v>29.3</v>
      </c>
      <c r="AK9" s="3">
        <f t="shared" si="17"/>
        <v>106</v>
      </c>
      <c r="AL9" s="3" t="s">
        <v>14</v>
      </c>
      <c r="AM9" s="3" t="s">
        <v>15</v>
      </c>
    </row>
    <row r="10" spans="1:39">
      <c r="A10" s="1">
        <v>1</v>
      </c>
      <c r="B10" s="1">
        <v>7</v>
      </c>
      <c r="C10" s="1">
        <v>5</v>
      </c>
      <c r="D10" s="1">
        <v>34.6</v>
      </c>
      <c r="F10" s="3">
        <f t="shared" si="5"/>
        <v>107</v>
      </c>
      <c r="G10" s="3" t="s">
        <v>27</v>
      </c>
      <c r="H10" s="3">
        <f t="shared" si="6"/>
        <v>107</v>
      </c>
      <c r="I10" s="3">
        <f t="shared" si="0"/>
        <v>2.5</v>
      </c>
      <c r="J10" s="3">
        <f t="shared" si="1"/>
        <v>33.299999999999997</v>
      </c>
      <c r="L10" s="3">
        <f t="shared" si="7"/>
        <v>107</v>
      </c>
      <c r="M10" s="3" t="str">
        <f t="shared" si="18"/>
        <v>C1</v>
      </c>
      <c r="N10" s="3">
        <f t="shared" si="8"/>
        <v>0</v>
      </c>
      <c r="O10" s="3">
        <f t="shared" si="2"/>
        <v>32</v>
      </c>
      <c r="Q10" s="3">
        <f t="shared" si="9"/>
        <v>107</v>
      </c>
      <c r="R10" s="3" t="str">
        <f t="shared" si="19"/>
        <v>C2</v>
      </c>
      <c r="S10" s="3">
        <f t="shared" si="10"/>
        <v>0</v>
      </c>
      <c r="T10" s="3">
        <f t="shared" si="3"/>
        <v>34.6</v>
      </c>
      <c r="V10" s="3">
        <f t="shared" si="11"/>
        <v>107</v>
      </c>
      <c r="W10" s="3" t="str">
        <f t="shared" si="20"/>
        <v>C3</v>
      </c>
      <c r="X10" s="3">
        <f t="shared" si="21"/>
        <v>5</v>
      </c>
      <c r="Y10" s="3">
        <f t="shared" si="12"/>
        <v>34.6</v>
      </c>
      <c r="AA10" s="3">
        <f t="shared" si="13"/>
        <v>107</v>
      </c>
      <c r="AB10" s="3" t="str">
        <f t="shared" si="22"/>
        <v>C4</v>
      </c>
      <c r="AC10" s="3">
        <f t="shared" si="23"/>
        <v>5</v>
      </c>
      <c r="AD10" s="3">
        <f t="shared" si="14"/>
        <v>32</v>
      </c>
      <c r="AF10" s="3">
        <f t="shared" si="15"/>
        <v>107</v>
      </c>
      <c r="AG10" s="3" t="str">
        <f t="shared" si="24"/>
        <v>W-L-L</v>
      </c>
      <c r="AH10" s="3">
        <f t="shared" si="16"/>
        <v>0</v>
      </c>
      <c r="AI10" s="3">
        <f t="shared" si="4"/>
        <v>32</v>
      </c>
      <c r="AK10" s="3">
        <f t="shared" si="17"/>
        <v>107</v>
      </c>
      <c r="AL10" s="3" t="s">
        <v>14</v>
      </c>
      <c r="AM10" s="3" t="s">
        <v>15</v>
      </c>
    </row>
    <row r="11" spans="1:39">
      <c r="A11" s="1">
        <v>1</v>
      </c>
      <c r="B11" s="1">
        <v>8</v>
      </c>
      <c r="C11" s="1">
        <v>5</v>
      </c>
      <c r="D11" s="1">
        <v>36.799999999999997</v>
      </c>
      <c r="F11" s="3">
        <f t="shared" si="5"/>
        <v>108</v>
      </c>
      <c r="G11" s="3" t="s">
        <v>27</v>
      </c>
      <c r="H11" s="3">
        <f t="shared" si="6"/>
        <v>108</v>
      </c>
      <c r="I11" s="3">
        <f t="shared" si="0"/>
        <v>2.5</v>
      </c>
      <c r="J11" s="3">
        <f t="shared" si="1"/>
        <v>35.700000000000003</v>
      </c>
      <c r="L11" s="3">
        <f t="shared" si="7"/>
        <v>108</v>
      </c>
      <c r="M11" s="3" t="str">
        <f t="shared" si="18"/>
        <v>C1</v>
      </c>
      <c r="N11" s="3">
        <f t="shared" si="8"/>
        <v>0</v>
      </c>
      <c r="O11" s="3">
        <f t="shared" si="2"/>
        <v>34.6</v>
      </c>
      <c r="Q11" s="3">
        <f t="shared" si="9"/>
        <v>108</v>
      </c>
      <c r="R11" s="3" t="str">
        <f t="shared" si="19"/>
        <v>C2</v>
      </c>
      <c r="S11" s="3">
        <f t="shared" si="10"/>
        <v>0</v>
      </c>
      <c r="T11" s="3">
        <f t="shared" si="3"/>
        <v>36.799999999999997</v>
      </c>
      <c r="V11" s="3">
        <f t="shared" si="11"/>
        <v>108</v>
      </c>
      <c r="W11" s="3" t="str">
        <f t="shared" si="20"/>
        <v>C3</v>
      </c>
      <c r="X11" s="3">
        <f t="shared" si="21"/>
        <v>5</v>
      </c>
      <c r="Y11" s="3">
        <f t="shared" si="12"/>
        <v>36.799999999999997</v>
      </c>
      <c r="AA11" s="3">
        <f t="shared" si="13"/>
        <v>108</v>
      </c>
      <c r="AB11" s="3" t="str">
        <f t="shared" si="22"/>
        <v>C4</v>
      </c>
      <c r="AC11" s="3">
        <f t="shared" si="23"/>
        <v>5</v>
      </c>
      <c r="AD11" s="3">
        <f t="shared" si="14"/>
        <v>34.6</v>
      </c>
      <c r="AF11" s="3">
        <f t="shared" si="15"/>
        <v>108</v>
      </c>
      <c r="AG11" s="3" t="str">
        <f t="shared" si="24"/>
        <v>W-L-L</v>
      </c>
      <c r="AH11" s="3">
        <f t="shared" si="16"/>
        <v>0</v>
      </c>
      <c r="AI11" s="3">
        <f t="shared" si="4"/>
        <v>34.6</v>
      </c>
      <c r="AK11" s="3">
        <f t="shared" si="17"/>
        <v>108</v>
      </c>
      <c r="AL11" s="3" t="s">
        <v>14</v>
      </c>
      <c r="AM11" s="3" t="s">
        <v>15</v>
      </c>
    </row>
    <row r="12" spans="1:39">
      <c r="A12" s="1">
        <v>1</v>
      </c>
      <c r="B12" s="1">
        <v>9</v>
      </c>
      <c r="C12" s="1">
        <v>5</v>
      </c>
      <c r="D12" s="1">
        <v>37</v>
      </c>
      <c r="F12" s="3">
        <f t="shared" si="5"/>
        <v>109</v>
      </c>
      <c r="G12" s="3" t="s">
        <v>27</v>
      </c>
      <c r="H12" s="3">
        <f t="shared" si="6"/>
        <v>109</v>
      </c>
      <c r="I12" s="3">
        <f t="shared" si="0"/>
        <v>2.5</v>
      </c>
      <c r="J12" s="3">
        <f t="shared" si="1"/>
        <v>36.9</v>
      </c>
      <c r="L12" s="3">
        <f t="shared" si="7"/>
        <v>109</v>
      </c>
      <c r="M12" s="3" t="str">
        <f t="shared" si="18"/>
        <v>C1</v>
      </c>
      <c r="N12" s="3">
        <f t="shared" si="8"/>
        <v>0</v>
      </c>
      <c r="O12" s="3">
        <f t="shared" si="2"/>
        <v>36.799999999999997</v>
      </c>
      <c r="Q12" s="3">
        <f t="shared" si="9"/>
        <v>109</v>
      </c>
      <c r="R12" s="3" t="str">
        <f t="shared" si="19"/>
        <v>C2</v>
      </c>
      <c r="S12" s="3">
        <f t="shared" si="10"/>
        <v>0</v>
      </c>
      <c r="T12" s="3">
        <f t="shared" si="3"/>
        <v>37</v>
      </c>
      <c r="V12" s="3">
        <f t="shared" si="11"/>
        <v>109</v>
      </c>
      <c r="W12" s="3" t="str">
        <f t="shared" si="20"/>
        <v>C3</v>
      </c>
      <c r="X12" s="3">
        <f t="shared" si="21"/>
        <v>5</v>
      </c>
      <c r="Y12" s="3">
        <f t="shared" si="12"/>
        <v>37</v>
      </c>
      <c r="AA12" s="3">
        <f t="shared" si="13"/>
        <v>109</v>
      </c>
      <c r="AB12" s="3" t="str">
        <f t="shared" si="22"/>
        <v>C4</v>
      </c>
      <c r="AC12" s="3">
        <f t="shared" si="23"/>
        <v>5</v>
      </c>
      <c r="AD12" s="3">
        <f t="shared" si="14"/>
        <v>36.799999999999997</v>
      </c>
      <c r="AF12" s="3">
        <f t="shared" si="15"/>
        <v>109</v>
      </c>
      <c r="AG12" s="3" t="str">
        <f t="shared" si="24"/>
        <v>W-L-L</v>
      </c>
      <c r="AH12" s="3">
        <f t="shared" si="16"/>
        <v>0</v>
      </c>
      <c r="AI12" s="3">
        <f t="shared" si="4"/>
        <v>36.799999999999997</v>
      </c>
      <c r="AK12" s="3">
        <f t="shared" si="17"/>
        <v>109</v>
      </c>
      <c r="AL12" s="3" t="s">
        <v>14</v>
      </c>
      <c r="AM12" s="3" t="s">
        <v>15</v>
      </c>
    </row>
    <row r="13" spans="1:39">
      <c r="A13" s="1">
        <v>2</v>
      </c>
      <c r="B13" s="1">
        <v>1</v>
      </c>
      <c r="C13" s="1">
        <v>13.6</v>
      </c>
      <c r="D13" s="1">
        <v>15</v>
      </c>
      <c r="F13" s="3">
        <f t="shared" si="5"/>
        <v>201</v>
      </c>
      <c r="G13" s="3" t="s">
        <v>27</v>
      </c>
      <c r="H13" s="3">
        <f t="shared" si="6"/>
        <v>201</v>
      </c>
      <c r="I13" s="3">
        <f t="shared" si="0"/>
        <v>9.3000000000000007</v>
      </c>
      <c r="J13" s="3">
        <f t="shared" si="1"/>
        <v>7.5</v>
      </c>
      <c r="L13" s="3">
        <f t="shared" si="7"/>
        <v>201</v>
      </c>
      <c r="M13" s="3" t="str">
        <f t="shared" si="18"/>
        <v>C1</v>
      </c>
      <c r="N13" s="3">
        <f t="shared" si="8"/>
        <v>5</v>
      </c>
      <c r="O13" s="3">
        <f t="shared" si="2"/>
        <v>0</v>
      </c>
      <c r="Q13" s="3">
        <f t="shared" si="9"/>
        <v>201</v>
      </c>
      <c r="R13" s="3" t="str">
        <f t="shared" si="19"/>
        <v>C2</v>
      </c>
      <c r="S13" s="3">
        <f t="shared" si="10"/>
        <v>5</v>
      </c>
      <c r="T13" s="3">
        <f t="shared" si="3"/>
        <v>15</v>
      </c>
      <c r="V13" s="3">
        <f t="shared" si="11"/>
        <v>201</v>
      </c>
      <c r="W13" s="3" t="str">
        <f t="shared" si="20"/>
        <v>C3</v>
      </c>
      <c r="X13" s="3">
        <f t="shared" si="21"/>
        <v>13.6</v>
      </c>
      <c r="Y13" s="3">
        <f t="shared" si="12"/>
        <v>15</v>
      </c>
      <c r="AA13" s="3">
        <f t="shared" si="13"/>
        <v>201</v>
      </c>
      <c r="AB13" s="3" t="str">
        <f t="shared" si="22"/>
        <v>C4</v>
      </c>
      <c r="AC13" s="3">
        <f t="shared" si="23"/>
        <v>13.6</v>
      </c>
      <c r="AD13" s="3">
        <f t="shared" si="14"/>
        <v>0</v>
      </c>
      <c r="AF13" s="3">
        <f t="shared" si="15"/>
        <v>201</v>
      </c>
      <c r="AG13" s="3" t="str">
        <f t="shared" si="24"/>
        <v>W-L-L</v>
      </c>
      <c r="AH13" s="3">
        <f t="shared" si="16"/>
        <v>5</v>
      </c>
      <c r="AI13" s="3">
        <f t="shared" si="4"/>
        <v>0</v>
      </c>
      <c r="AK13" s="3">
        <f t="shared" si="17"/>
        <v>201</v>
      </c>
      <c r="AL13" s="3" t="s">
        <v>14</v>
      </c>
      <c r="AM13" s="3" t="s">
        <v>15</v>
      </c>
    </row>
    <row r="14" spans="1:39">
      <c r="A14" s="1">
        <v>2</v>
      </c>
      <c r="B14" s="1">
        <v>2</v>
      </c>
      <c r="C14" s="1">
        <v>13.6</v>
      </c>
      <c r="D14" s="1">
        <v>25.6</v>
      </c>
      <c r="F14" s="3">
        <f t="shared" si="5"/>
        <v>202</v>
      </c>
      <c r="G14" s="3" t="s">
        <v>27</v>
      </c>
      <c r="H14" s="3">
        <f t="shared" si="6"/>
        <v>202</v>
      </c>
      <c r="I14" s="3">
        <f t="shared" si="0"/>
        <v>9.3000000000000007</v>
      </c>
      <c r="J14" s="3">
        <f t="shared" si="1"/>
        <v>20.3</v>
      </c>
      <c r="L14" s="3">
        <f t="shared" si="7"/>
        <v>202</v>
      </c>
      <c r="M14" s="3" t="str">
        <f t="shared" ref="M14:M77" si="25">M13</f>
        <v>C1</v>
      </c>
      <c r="N14" s="3">
        <f t="shared" si="8"/>
        <v>5</v>
      </c>
      <c r="O14" s="3">
        <f t="shared" si="2"/>
        <v>15</v>
      </c>
      <c r="Q14" s="3">
        <f t="shared" si="9"/>
        <v>202</v>
      </c>
      <c r="R14" s="3" t="str">
        <f t="shared" si="19"/>
        <v>C2</v>
      </c>
      <c r="S14" s="3">
        <f t="shared" si="10"/>
        <v>5</v>
      </c>
      <c r="T14" s="3">
        <f t="shared" si="3"/>
        <v>25.6</v>
      </c>
      <c r="V14" s="3">
        <f t="shared" si="11"/>
        <v>202</v>
      </c>
      <c r="W14" s="3" t="str">
        <f t="shared" si="20"/>
        <v>C3</v>
      </c>
      <c r="X14" s="3">
        <f t="shared" si="21"/>
        <v>13.6</v>
      </c>
      <c r="Y14" s="3">
        <f t="shared" si="12"/>
        <v>25.6</v>
      </c>
      <c r="AA14" s="3">
        <f t="shared" si="13"/>
        <v>202</v>
      </c>
      <c r="AB14" s="3" t="str">
        <f t="shared" si="22"/>
        <v>C4</v>
      </c>
      <c r="AC14" s="3">
        <f t="shared" si="23"/>
        <v>13.6</v>
      </c>
      <c r="AD14" s="3">
        <f t="shared" si="14"/>
        <v>15</v>
      </c>
      <c r="AF14" s="3">
        <f t="shared" si="15"/>
        <v>202</v>
      </c>
      <c r="AG14" s="3" t="str">
        <f t="shared" si="24"/>
        <v>W-L-L</v>
      </c>
      <c r="AH14" s="3">
        <f t="shared" si="16"/>
        <v>5</v>
      </c>
      <c r="AI14" s="3">
        <f t="shared" si="4"/>
        <v>15</v>
      </c>
      <c r="AK14" s="3">
        <f t="shared" si="17"/>
        <v>202</v>
      </c>
      <c r="AL14" s="3" t="s">
        <v>14</v>
      </c>
      <c r="AM14" s="3" t="s">
        <v>15</v>
      </c>
    </row>
    <row r="15" spans="1:39">
      <c r="A15" s="1">
        <v>2</v>
      </c>
      <c r="B15" s="1">
        <v>3</v>
      </c>
      <c r="C15" s="1">
        <v>13.6</v>
      </c>
      <c r="D15" s="1">
        <v>28.2</v>
      </c>
      <c r="F15" s="3">
        <f t="shared" si="5"/>
        <v>203</v>
      </c>
      <c r="G15" s="3" t="s">
        <v>27</v>
      </c>
      <c r="H15" s="3">
        <f t="shared" si="6"/>
        <v>203</v>
      </c>
      <c r="I15" s="3">
        <f t="shared" si="0"/>
        <v>9.3000000000000007</v>
      </c>
      <c r="J15" s="3">
        <f t="shared" si="1"/>
        <v>26.9</v>
      </c>
      <c r="L15" s="3">
        <f t="shared" si="7"/>
        <v>203</v>
      </c>
      <c r="M15" s="3" t="str">
        <f t="shared" si="25"/>
        <v>C1</v>
      </c>
      <c r="N15" s="3">
        <f t="shared" si="8"/>
        <v>5</v>
      </c>
      <c r="O15" s="3">
        <f t="shared" si="2"/>
        <v>25.6</v>
      </c>
      <c r="Q15" s="3">
        <f t="shared" si="9"/>
        <v>203</v>
      </c>
      <c r="R15" s="3" t="str">
        <f t="shared" si="19"/>
        <v>C2</v>
      </c>
      <c r="S15" s="3">
        <f t="shared" si="10"/>
        <v>5</v>
      </c>
      <c r="T15" s="3">
        <f t="shared" si="3"/>
        <v>28.2</v>
      </c>
      <c r="V15" s="3">
        <f t="shared" si="11"/>
        <v>203</v>
      </c>
      <c r="W15" s="3" t="str">
        <f t="shared" si="20"/>
        <v>C3</v>
      </c>
      <c r="X15" s="3">
        <f t="shared" si="21"/>
        <v>13.6</v>
      </c>
      <c r="Y15" s="3">
        <f t="shared" si="12"/>
        <v>28.2</v>
      </c>
      <c r="AA15" s="3">
        <f t="shared" si="13"/>
        <v>203</v>
      </c>
      <c r="AB15" s="3" t="str">
        <f t="shared" si="22"/>
        <v>C4</v>
      </c>
      <c r="AC15" s="3">
        <f t="shared" si="23"/>
        <v>13.6</v>
      </c>
      <c r="AD15" s="3">
        <f t="shared" si="14"/>
        <v>25.6</v>
      </c>
      <c r="AF15" s="3">
        <f t="shared" si="15"/>
        <v>203</v>
      </c>
      <c r="AG15" s="3" t="str">
        <f t="shared" si="24"/>
        <v>W-L-L</v>
      </c>
      <c r="AH15" s="3">
        <f t="shared" si="16"/>
        <v>5</v>
      </c>
      <c r="AI15" s="3">
        <f t="shared" si="4"/>
        <v>25.6</v>
      </c>
      <c r="AK15" s="3">
        <f t="shared" si="17"/>
        <v>203</v>
      </c>
      <c r="AL15" s="3" t="s">
        <v>14</v>
      </c>
      <c r="AM15" s="3" t="s">
        <v>15</v>
      </c>
    </row>
    <row r="16" spans="1:39">
      <c r="A16" s="1">
        <v>2</v>
      </c>
      <c r="B16" s="1">
        <v>4</v>
      </c>
      <c r="C16" s="1">
        <v>13.6</v>
      </c>
      <c r="D16" s="1">
        <v>29.4</v>
      </c>
      <c r="F16" s="3">
        <f t="shared" si="5"/>
        <v>204</v>
      </c>
      <c r="G16" s="3" t="s">
        <v>27</v>
      </c>
      <c r="H16" s="3">
        <f t="shared" si="6"/>
        <v>204</v>
      </c>
      <c r="I16" s="3">
        <f t="shared" si="0"/>
        <v>9.3000000000000007</v>
      </c>
      <c r="J16" s="3">
        <f t="shared" si="1"/>
        <v>28.8</v>
      </c>
      <c r="L16" s="3">
        <f t="shared" si="7"/>
        <v>204</v>
      </c>
      <c r="M16" s="3" t="str">
        <f t="shared" si="25"/>
        <v>C1</v>
      </c>
      <c r="N16" s="3">
        <f t="shared" si="8"/>
        <v>5</v>
      </c>
      <c r="O16" s="3">
        <f t="shared" si="2"/>
        <v>28.2</v>
      </c>
      <c r="Q16" s="3">
        <f t="shared" si="9"/>
        <v>204</v>
      </c>
      <c r="R16" s="3" t="str">
        <f t="shared" si="19"/>
        <v>C2</v>
      </c>
      <c r="S16" s="3">
        <f t="shared" si="10"/>
        <v>5</v>
      </c>
      <c r="T16" s="3">
        <f t="shared" si="3"/>
        <v>29.4</v>
      </c>
      <c r="V16" s="3">
        <f t="shared" si="11"/>
        <v>204</v>
      </c>
      <c r="W16" s="3" t="str">
        <f t="shared" si="20"/>
        <v>C3</v>
      </c>
      <c r="X16" s="3">
        <f t="shared" si="21"/>
        <v>13.6</v>
      </c>
      <c r="Y16" s="3">
        <f t="shared" si="12"/>
        <v>29.4</v>
      </c>
      <c r="AA16" s="3">
        <f t="shared" si="13"/>
        <v>204</v>
      </c>
      <c r="AB16" s="3" t="str">
        <f t="shared" si="22"/>
        <v>C4</v>
      </c>
      <c r="AC16" s="3">
        <f t="shared" si="23"/>
        <v>13.6</v>
      </c>
      <c r="AD16" s="3">
        <f t="shared" si="14"/>
        <v>28.2</v>
      </c>
      <c r="AF16" s="3">
        <f t="shared" si="15"/>
        <v>204</v>
      </c>
      <c r="AG16" s="3" t="str">
        <f t="shared" si="24"/>
        <v>W-L-L</v>
      </c>
      <c r="AH16" s="3">
        <f t="shared" si="16"/>
        <v>5</v>
      </c>
      <c r="AI16" s="3">
        <f t="shared" si="4"/>
        <v>28.2</v>
      </c>
      <c r="AK16" s="3">
        <f t="shared" si="17"/>
        <v>204</v>
      </c>
      <c r="AL16" s="3" t="s">
        <v>14</v>
      </c>
      <c r="AM16" s="3" t="s">
        <v>15</v>
      </c>
    </row>
    <row r="17" spans="1:39">
      <c r="A17" s="1">
        <v>2</v>
      </c>
      <c r="B17" s="1">
        <v>5</v>
      </c>
      <c r="C17" s="1">
        <v>13.6</v>
      </c>
      <c r="D17" s="1">
        <v>31.7</v>
      </c>
      <c r="F17" s="3">
        <f t="shared" si="5"/>
        <v>205</v>
      </c>
      <c r="G17" s="3" t="s">
        <v>27</v>
      </c>
      <c r="H17" s="3">
        <f t="shared" si="6"/>
        <v>205</v>
      </c>
      <c r="I17" s="3">
        <f t="shared" si="0"/>
        <v>9.3000000000000007</v>
      </c>
      <c r="J17" s="3">
        <f t="shared" si="1"/>
        <v>30.549999999999997</v>
      </c>
      <c r="L17" s="3">
        <f t="shared" si="7"/>
        <v>205</v>
      </c>
      <c r="M17" s="3" t="str">
        <f t="shared" si="25"/>
        <v>C1</v>
      </c>
      <c r="N17" s="3">
        <f t="shared" si="8"/>
        <v>5</v>
      </c>
      <c r="O17" s="3">
        <f t="shared" si="2"/>
        <v>29.4</v>
      </c>
      <c r="Q17" s="3">
        <f t="shared" si="9"/>
        <v>205</v>
      </c>
      <c r="R17" s="3" t="str">
        <f t="shared" si="19"/>
        <v>C2</v>
      </c>
      <c r="S17" s="3">
        <f t="shared" si="10"/>
        <v>5</v>
      </c>
      <c r="T17" s="3">
        <f t="shared" si="3"/>
        <v>31.7</v>
      </c>
      <c r="V17" s="3">
        <f t="shared" si="11"/>
        <v>205</v>
      </c>
      <c r="W17" s="3" t="str">
        <f t="shared" si="20"/>
        <v>C3</v>
      </c>
      <c r="X17" s="3">
        <f t="shared" si="21"/>
        <v>13.6</v>
      </c>
      <c r="Y17" s="3">
        <f t="shared" si="12"/>
        <v>31.7</v>
      </c>
      <c r="AA17" s="3">
        <f t="shared" si="13"/>
        <v>205</v>
      </c>
      <c r="AB17" s="3" t="str">
        <f t="shared" si="22"/>
        <v>C4</v>
      </c>
      <c r="AC17" s="3">
        <f t="shared" si="23"/>
        <v>13.6</v>
      </c>
      <c r="AD17" s="3">
        <f t="shared" si="14"/>
        <v>29.4</v>
      </c>
      <c r="AF17" s="3">
        <f t="shared" si="15"/>
        <v>205</v>
      </c>
      <c r="AG17" s="3" t="str">
        <f t="shared" si="24"/>
        <v>W-L-L</v>
      </c>
      <c r="AH17" s="3">
        <f t="shared" si="16"/>
        <v>5</v>
      </c>
      <c r="AI17" s="3">
        <f t="shared" si="4"/>
        <v>29.4</v>
      </c>
      <c r="AK17" s="3">
        <f t="shared" si="17"/>
        <v>205</v>
      </c>
      <c r="AL17" s="3" t="s">
        <v>14</v>
      </c>
      <c r="AM17" s="3" t="s">
        <v>15</v>
      </c>
    </row>
    <row r="18" spans="1:39">
      <c r="A18" s="1">
        <v>2</v>
      </c>
      <c r="B18" s="1">
        <v>6</v>
      </c>
      <c r="C18" s="1">
        <v>13.6</v>
      </c>
      <c r="D18" s="1">
        <v>34</v>
      </c>
      <c r="F18" s="3">
        <f t="shared" si="5"/>
        <v>206</v>
      </c>
      <c r="G18" s="3" t="s">
        <v>27</v>
      </c>
      <c r="H18" s="3">
        <f t="shared" si="6"/>
        <v>206</v>
      </c>
      <c r="I18" s="3">
        <f t="shared" si="0"/>
        <v>9.3000000000000007</v>
      </c>
      <c r="J18" s="3">
        <f t="shared" si="1"/>
        <v>32.85</v>
      </c>
      <c r="L18" s="3">
        <f t="shared" si="7"/>
        <v>206</v>
      </c>
      <c r="M18" s="3" t="str">
        <f t="shared" si="25"/>
        <v>C1</v>
      </c>
      <c r="N18" s="3">
        <f t="shared" si="8"/>
        <v>5</v>
      </c>
      <c r="O18" s="3">
        <f t="shared" si="2"/>
        <v>31.7</v>
      </c>
      <c r="Q18" s="3">
        <f t="shared" si="9"/>
        <v>206</v>
      </c>
      <c r="R18" s="3" t="str">
        <f t="shared" si="19"/>
        <v>C2</v>
      </c>
      <c r="S18" s="3">
        <f t="shared" si="10"/>
        <v>5</v>
      </c>
      <c r="T18" s="3">
        <f t="shared" si="3"/>
        <v>34</v>
      </c>
      <c r="V18" s="3">
        <f t="shared" si="11"/>
        <v>206</v>
      </c>
      <c r="W18" s="3" t="str">
        <f t="shared" si="20"/>
        <v>C3</v>
      </c>
      <c r="X18" s="3">
        <f t="shared" si="21"/>
        <v>13.6</v>
      </c>
      <c r="Y18" s="3">
        <f t="shared" si="12"/>
        <v>34</v>
      </c>
      <c r="AA18" s="3">
        <f t="shared" si="13"/>
        <v>206</v>
      </c>
      <c r="AB18" s="3" t="str">
        <f t="shared" si="22"/>
        <v>C4</v>
      </c>
      <c r="AC18" s="3">
        <f t="shared" si="23"/>
        <v>13.6</v>
      </c>
      <c r="AD18" s="3">
        <f t="shared" si="14"/>
        <v>31.7</v>
      </c>
      <c r="AF18" s="3">
        <f t="shared" si="15"/>
        <v>206</v>
      </c>
      <c r="AG18" s="3" t="str">
        <f t="shared" si="24"/>
        <v>W-L-L</v>
      </c>
      <c r="AH18" s="3">
        <f t="shared" si="16"/>
        <v>5</v>
      </c>
      <c r="AI18" s="3">
        <f t="shared" si="4"/>
        <v>31.7</v>
      </c>
      <c r="AK18" s="3">
        <f t="shared" si="17"/>
        <v>206</v>
      </c>
      <c r="AL18" s="3" t="s">
        <v>14</v>
      </c>
      <c r="AM18" s="3" t="s">
        <v>15</v>
      </c>
    </row>
    <row r="19" spans="1:39">
      <c r="A19" s="1">
        <v>2</v>
      </c>
      <c r="B19" s="1">
        <v>7</v>
      </c>
      <c r="C19" s="1">
        <v>13.6</v>
      </c>
      <c r="D19" s="1">
        <v>36.1</v>
      </c>
      <c r="F19" s="3">
        <f t="shared" si="5"/>
        <v>207</v>
      </c>
      <c r="G19" s="3" t="s">
        <v>27</v>
      </c>
      <c r="H19" s="3">
        <f t="shared" si="6"/>
        <v>207</v>
      </c>
      <c r="I19" s="3">
        <f t="shared" si="0"/>
        <v>9.3000000000000007</v>
      </c>
      <c r="J19" s="3">
        <f t="shared" si="1"/>
        <v>35.049999999999997</v>
      </c>
      <c r="L19" s="3">
        <f t="shared" si="7"/>
        <v>207</v>
      </c>
      <c r="M19" s="3" t="str">
        <f t="shared" si="25"/>
        <v>C1</v>
      </c>
      <c r="N19" s="3">
        <f t="shared" si="8"/>
        <v>5</v>
      </c>
      <c r="O19" s="3">
        <f t="shared" si="2"/>
        <v>34</v>
      </c>
      <c r="Q19" s="3">
        <f t="shared" si="9"/>
        <v>207</v>
      </c>
      <c r="R19" s="3" t="str">
        <f t="shared" si="19"/>
        <v>C2</v>
      </c>
      <c r="S19" s="3">
        <f t="shared" si="10"/>
        <v>5</v>
      </c>
      <c r="T19" s="3">
        <f t="shared" si="3"/>
        <v>36.1</v>
      </c>
      <c r="V19" s="3">
        <f t="shared" si="11"/>
        <v>207</v>
      </c>
      <c r="W19" s="3" t="str">
        <f t="shared" si="20"/>
        <v>C3</v>
      </c>
      <c r="X19" s="3">
        <f t="shared" si="21"/>
        <v>13.6</v>
      </c>
      <c r="Y19" s="3">
        <f t="shared" si="12"/>
        <v>36.1</v>
      </c>
      <c r="AA19" s="3">
        <f t="shared" si="13"/>
        <v>207</v>
      </c>
      <c r="AB19" s="3" t="str">
        <f t="shared" si="22"/>
        <v>C4</v>
      </c>
      <c r="AC19" s="3">
        <f t="shared" si="23"/>
        <v>13.6</v>
      </c>
      <c r="AD19" s="3">
        <f t="shared" si="14"/>
        <v>34</v>
      </c>
      <c r="AF19" s="3">
        <f t="shared" si="15"/>
        <v>207</v>
      </c>
      <c r="AG19" s="3" t="str">
        <f t="shared" si="24"/>
        <v>W-L-L</v>
      </c>
      <c r="AH19" s="3">
        <f t="shared" si="16"/>
        <v>5</v>
      </c>
      <c r="AI19" s="3">
        <f t="shared" si="4"/>
        <v>34</v>
      </c>
      <c r="AK19" s="3">
        <f t="shared" si="17"/>
        <v>207</v>
      </c>
      <c r="AL19" s="3" t="s">
        <v>14</v>
      </c>
      <c r="AM19" s="3" t="s">
        <v>15</v>
      </c>
    </row>
    <row r="20" spans="1:39">
      <c r="A20" s="1">
        <v>2</v>
      </c>
      <c r="B20" s="1">
        <v>8</v>
      </c>
      <c r="C20" s="1">
        <v>13.6</v>
      </c>
      <c r="D20" s="1">
        <v>37.6</v>
      </c>
      <c r="F20" s="3">
        <f t="shared" si="5"/>
        <v>208</v>
      </c>
      <c r="G20" s="3" t="s">
        <v>27</v>
      </c>
      <c r="H20" s="3">
        <f t="shared" si="6"/>
        <v>208</v>
      </c>
      <c r="I20" s="3">
        <f t="shared" si="0"/>
        <v>9.3000000000000007</v>
      </c>
      <c r="J20" s="3">
        <f t="shared" si="1"/>
        <v>36.85</v>
      </c>
      <c r="L20" s="3">
        <f t="shared" si="7"/>
        <v>208</v>
      </c>
      <c r="M20" s="3" t="str">
        <f t="shared" si="25"/>
        <v>C1</v>
      </c>
      <c r="N20" s="3">
        <f t="shared" si="8"/>
        <v>5</v>
      </c>
      <c r="O20" s="3">
        <f t="shared" si="2"/>
        <v>36.1</v>
      </c>
      <c r="Q20" s="3">
        <f t="shared" si="9"/>
        <v>208</v>
      </c>
      <c r="R20" s="3" t="str">
        <f t="shared" si="19"/>
        <v>C2</v>
      </c>
      <c r="S20" s="3">
        <f t="shared" si="10"/>
        <v>5</v>
      </c>
      <c r="T20" s="3">
        <f t="shared" si="3"/>
        <v>37.6</v>
      </c>
      <c r="V20" s="3">
        <f t="shared" si="11"/>
        <v>208</v>
      </c>
      <c r="W20" s="3" t="str">
        <f t="shared" si="20"/>
        <v>C3</v>
      </c>
      <c r="X20" s="3">
        <f t="shared" si="21"/>
        <v>13.6</v>
      </c>
      <c r="Y20" s="3">
        <f t="shared" si="12"/>
        <v>37.6</v>
      </c>
      <c r="AA20" s="3">
        <f t="shared" si="13"/>
        <v>208</v>
      </c>
      <c r="AB20" s="3" t="str">
        <f t="shared" si="22"/>
        <v>C4</v>
      </c>
      <c r="AC20" s="3">
        <f t="shared" si="23"/>
        <v>13.6</v>
      </c>
      <c r="AD20" s="3">
        <f t="shared" si="14"/>
        <v>36.1</v>
      </c>
      <c r="AF20" s="3">
        <f t="shared" si="15"/>
        <v>208</v>
      </c>
      <c r="AG20" s="3" t="str">
        <f t="shared" si="24"/>
        <v>W-L-L</v>
      </c>
      <c r="AH20" s="3">
        <f t="shared" si="16"/>
        <v>5</v>
      </c>
      <c r="AI20" s="3">
        <f t="shared" si="4"/>
        <v>36.1</v>
      </c>
      <c r="AK20" s="3">
        <f t="shared" si="17"/>
        <v>208</v>
      </c>
      <c r="AL20" s="3" t="s">
        <v>14</v>
      </c>
      <c r="AM20" s="3" t="s">
        <v>15</v>
      </c>
    </row>
    <row r="21" spans="1:39">
      <c r="A21" s="1">
        <v>2</v>
      </c>
      <c r="B21" s="1">
        <v>9</v>
      </c>
      <c r="C21" s="1">
        <v>13.6</v>
      </c>
      <c r="D21" s="1">
        <v>38.9</v>
      </c>
      <c r="F21" s="3">
        <f t="shared" si="5"/>
        <v>209</v>
      </c>
      <c r="G21" s="3" t="s">
        <v>27</v>
      </c>
      <c r="H21" s="3">
        <f t="shared" si="6"/>
        <v>209</v>
      </c>
      <c r="I21" s="3">
        <f t="shared" si="0"/>
        <v>9.3000000000000007</v>
      </c>
      <c r="J21" s="3">
        <f t="shared" si="1"/>
        <v>38.25</v>
      </c>
      <c r="L21" s="3">
        <f t="shared" si="7"/>
        <v>209</v>
      </c>
      <c r="M21" s="3" t="str">
        <f t="shared" si="25"/>
        <v>C1</v>
      </c>
      <c r="N21" s="3">
        <f t="shared" si="8"/>
        <v>5</v>
      </c>
      <c r="O21" s="3">
        <f t="shared" si="2"/>
        <v>37.6</v>
      </c>
      <c r="Q21" s="3">
        <f t="shared" si="9"/>
        <v>209</v>
      </c>
      <c r="R21" s="3" t="str">
        <f t="shared" si="19"/>
        <v>C2</v>
      </c>
      <c r="S21" s="3">
        <f t="shared" si="10"/>
        <v>5</v>
      </c>
      <c r="T21" s="3">
        <f t="shared" si="3"/>
        <v>38.9</v>
      </c>
      <c r="V21" s="3">
        <f t="shared" si="11"/>
        <v>209</v>
      </c>
      <c r="W21" s="3" t="str">
        <f t="shared" si="20"/>
        <v>C3</v>
      </c>
      <c r="X21" s="3">
        <f t="shared" si="21"/>
        <v>13.6</v>
      </c>
      <c r="Y21" s="3">
        <f t="shared" si="12"/>
        <v>38.9</v>
      </c>
      <c r="AA21" s="3">
        <f t="shared" si="13"/>
        <v>209</v>
      </c>
      <c r="AB21" s="3" t="str">
        <f t="shared" si="22"/>
        <v>C4</v>
      </c>
      <c r="AC21" s="3">
        <f t="shared" si="23"/>
        <v>13.6</v>
      </c>
      <c r="AD21" s="3">
        <f t="shared" si="14"/>
        <v>37.6</v>
      </c>
      <c r="AF21" s="3">
        <f t="shared" si="15"/>
        <v>209</v>
      </c>
      <c r="AG21" s="3" t="str">
        <f t="shared" si="24"/>
        <v>W-L-L</v>
      </c>
      <c r="AH21" s="3">
        <f t="shared" si="16"/>
        <v>5</v>
      </c>
      <c r="AI21" s="3">
        <f t="shared" si="4"/>
        <v>37.6</v>
      </c>
      <c r="AK21" s="3">
        <f t="shared" si="17"/>
        <v>209</v>
      </c>
      <c r="AL21" s="3" t="s">
        <v>14</v>
      </c>
      <c r="AM21" s="3" t="s">
        <v>15</v>
      </c>
    </row>
    <row r="22" spans="1:39">
      <c r="A22" s="1">
        <v>2</v>
      </c>
      <c r="B22" s="1">
        <v>10</v>
      </c>
      <c r="C22" s="1">
        <v>13.6</v>
      </c>
      <c r="D22" s="1">
        <v>39</v>
      </c>
      <c r="F22" s="3">
        <f t="shared" si="5"/>
        <v>210</v>
      </c>
      <c r="G22" s="3" t="s">
        <v>27</v>
      </c>
      <c r="H22" s="3">
        <f t="shared" si="6"/>
        <v>210</v>
      </c>
      <c r="I22" s="3">
        <f t="shared" si="0"/>
        <v>9.3000000000000007</v>
      </c>
      <c r="J22" s="3">
        <f t="shared" si="1"/>
        <v>38.950000000000003</v>
      </c>
      <c r="L22" s="3">
        <f t="shared" si="7"/>
        <v>210</v>
      </c>
      <c r="M22" s="3" t="str">
        <f t="shared" si="25"/>
        <v>C1</v>
      </c>
      <c r="N22" s="3">
        <f t="shared" si="8"/>
        <v>5</v>
      </c>
      <c r="O22" s="3">
        <f t="shared" si="2"/>
        <v>38.9</v>
      </c>
      <c r="Q22" s="3">
        <f t="shared" si="9"/>
        <v>210</v>
      </c>
      <c r="R22" s="3" t="str">
        <f t="shared" si="19"/>
        <v>C2</v>
      </c>
      <c r="S22" s="3">
        <f t="shared" si="10"/>
        <v>5</v>
      </c>
      <c r="T22" s="3">
        <f t="shared" si="3"/>
        <v>39</v>
      </c>
      <c r="V22" s="3">
        <f t="shared" si="11"/>
        <v>210</v>
      </c>
      <c r="W22" s="3" t="str">
        <f t="shared" si="20"/>
        <v>C3</v>
      </c>
      <c r="X22" s="3">
        <f t="shared" si="21"/>
        <v>13.6</v>
      </c>
      <c r="Y22" s="3">
        <f t="shared" si="12"/>
        <v>39</v>
      </c>
      <c r="AA22" s="3">
        <f t="shared" si="13"/>
        <v>210</v>
      </c>
      <c r="AB22" s="3" t="str">
        <f t="shared" si="22"/>
        <v>C4</v>
      </c>
      <c r="AC22" s="3">
        <f t="shared" si="23"/>
        <v>13.6</v>
      </c>
      <c r="AD22" s="3">
        <f t="shared" si="14"/>
        <v>38.9</v>
      </c>
      <c r="AF22" s="3">
        <f t="shared" si="15"/>
        <v>210</v>
      </c>
      <c r="AG22" s="3" t="str">
        <f t="shared" si="24"/>
        <v>W-L-L</v>
      </c>
      <c r="AH22" s="3">
        <f t="shared" si="16"/>
        <v>5</v>
      </c>
      <c r="AI22" s="3">
        <f t="shared" si="4"/>
        <v>38.9</v>
      </c>
      <c r="AK22" s="3">
        <f t="shared" si="17"/>
        <v>210</v>
      </c>
      <c r="AL22" s="3" t="s">
        <v>14</v>
      </c>
      <c r="AM22" s="3" t="s">
        <v>15</v>
      </c>
    </row>
    <row r="23" spans="1:39">
      <c r="A23" s="1">
        <v>3</v>
      </c>
      <c r="B23" s="1">
        <v>1</v>
      </c>
      <c r="C23" s="1">
        <v>26.7</v>
      </c>
      <c r="D23" s="1">
        <v>15</v>
      </c>
      <c r="F23" s="3">
        <f t="shared" si="5"/>
        <v>301</v>
      </c>
      <c r="G23" s="3" t="s">
        <v>27</v>
      </c>
      <c r="H23" s="3">
        <f t="shared" si="6"/>
        <v>301</v>
      </c>
      <c r="I23" s="3">
        <f t="shared" si="0"/>
        <v>20.149999999999999</v>
      </c>
      <c r="J23" s="3">
        <f t="shared" si="1"/>
        <v>7.5</v>
      </c>
      <c r="L23" s="3">
        <f t="shared" si="7"/>
        <v>301</v>
      </c>
      <c r="M23" s="3" t="str">
        <f t="shared" si="25"/>
        <v>C1</v>
      </c>
      <c r="N23" s="3">
        <f t="shared" si="8"/>
        <v>13.6</v>
      </c>
      <c r="O23" s="3">
        <f t="shared" si="2"/>
        <v>0</v>
      </c>
      <c r="Q23" s="3">
        <f t="shared" si="9"/>
        <v>301</v>
      </c>
      <c r="R23" s="3" t="str">
        <f t="shared" si="19"/>
        <v>C2</v>
      </c>
      <c r="S23" s="3">
        <f t="shared" si="10"/>
        <v>13.6</v>
      </c>
      <c r="T23" s="3">
        <f t="shared" si="3"/>
        <v>15</v>
      </c>
      <c r="V23" s="3">
        <f t="shared" si="11"/>
        <v>301</v>
      </c>
      <c r="W23" s="3" t="str">
        <f t="shared" si="20"/>
        <v>C3</v>
      </c>
      <c r="X23" s="3">
        <f t="shared" si="21"/>
        <v>26.7</v>
      </c>
      <c r="Y23" s="3">
        <f t="shared" si="12"/>
        <v>15</v>
      </c>
      <c r="AA23" s="3">
        <f t="shared" si="13"/>
        <v>301</v>
      </c>
      <c r="AB23" s="3" t="str">
        <f t="shared" si="22"/>
        <v>C4</v>
      </c>
      <c r="AC23" s="3">
        <f t="shared" si="23"/>
        <v>26.7</v>
      </c>
      <c r="AD23" s="3">
        <f t="shared" si="14"/>
        <v>0</v>
      </c>
      <c r="AF23" s="3">
        <f t="shared" si="15"/>
        <v>301</v>
      </c>
      <c r="AG23" s="3" t="str">
        <f t="shared" si="24"/>
        <v>W-L-L</v>
      </c>
      <c r="AH23" s="3">
        <f t="shared" si="16"/>
        <v>13.6</v>
      </c>
      <c r="AI23" s="3">
        <f t="shared" si="4"/>
        <v>0</v>
      </c>
      <c r="AK23" s="3">
        <f t="shared" si="17"/>
        <v>301</v>
      </c>
      <c r="AL23" s="3" t="s">
        <v>14</v>
      </c>
      <c r="AM23" s="3" t="s">
        <v>15</v>
      </c>
    </row>
    <row r="24" spans="1:39">
      <c r="A24" s="1">
        <v>3</v>
      </c>
      <c r="B24" s="1">
        <v>2</v>
      </c>
      <c r="C24" s="1">
        <v>26.7</v>
      </c>
      <c r="D24" s="1">
        <v>20.5</v>
      </c>
      <c r="F24" s="3">
        <f t="shared" si="5"/>
        <v>302</v>
      </c>
      <c r="G24" s="3" t="s">
        <v>27</v>
      </c>
      <c r="H24" s="3">
        <f t="shared" si="6"/>
        <v>302</v>
      </c>
      <c r="I24" s="3">
        <f t="shared" si="0"/>
        <v>20.149999999999999</v>
      </c>
      <c r="J24" s="3">
        <f t="shared" si="1"/>
        <v>17.75</v>
      </c>
      <c r="L24" s="3">
        <f t="shared" si="7"/>
        <v>302</v>
      </c>
      <c r="M24" s="3" t="str">
        <f t="shared" si="25"/>
        <v>C1</v>
      </c>
      <c r="N24" s="3">
        <f t="shared" si="8"/>
        <v>13.6</v>
      </c>
      <c r="O24" s="3">
        <f t="shared" si="2"/>
        <v>15</v>
      </c>
      <c r="Q24" s="3">
        <f t="shared" si="9"/>
        <v>302</v>
      </c>
      <c r="R24" s="3" t="str">
        <f t="shared" si="19"/>
        <v>C2</v>
      </c>
      <c r="S24" s="3">
        <f t="shared" si="10"/>
        <v>13.6</v>
      </c>
      <c r="T24" s="3">
        <f t="shared" si="3"/>
        <v>20.5</v>
      </c>
      <c r="V24" s="3">
        <f t="shared" si="11"/>
        <v>302</v>
      </c>
      <c r="W24" s="3" t="str">
        <f t="shared" si="20"/>
        <v>C3</v>
      </c>
      <c r="X24" s="3">
        <f t="shared" si="21"/>
        <v>26.7</v>
      </c>
      <c r="Y24" s="3">
        <f t="shared" si="12"/>
        <v>20.5</v>
      </c>
      <c r="AA24" s="3">
        <f t="shared" si="13"/>
        <v>302</v>
      </c>
      <c r="AB24" s="3" t="str">
        <f t="shared" si="22"/>
        <v>C4</v>
      </c>
      <c r="AC24" s="3">
        <f t="shared" si="23"/>
        <v>26.7</v>
      </c>
      <c r="AD24" s="3">
        <f t="shared" si="14"/>
        <v>15</v>
      </c>
      <c r="AF24" s="3">
        <f t="shared" si="15"/>
        <v>302</v>
      </c>
      <c r="AG24" s="3" t="str">
        <f t="shared" si="24"/>
        <v>W-L-L</v>
      </c>
      <c r="AH24" s="3">
        <f t="shared" si="16"/>
        <v>13.6</v>
      </c>
      <c r="AI24" s="3">
        <f t="shared" si="4"/>
        <v>15</v>
      </c>
      <c r="AK24" s="3">
        <f t="shared" si="17"/>
        <v>302</v>
      </c>
      <c r="AL24" s="3" t="s">
        <v>14</v>
      </c>
      <c r="AM24" s="3" t="s">
        <v>15</v>
      </c>
    </row>
    <row r="25" spans="1:39">
      <c r="A25" s="1">
        <v>3</v>
      </c>
      <c r="B25" s="1">
        <v>3</v>
      </c>
      <c r="C25" s="1">
        <v>26.7</v>
      </c>
      <c r="D25" s="1">
        <v>22.2</v>
      </c>
      <c r="F25" s="3">
        <f t="shared" si="5"/>
        <v>303</v>
      </c>
      <c r="G25" s="3" t="s">
        <v>27</v>
      </c>
      <c r="H25" s="3">
        <f t="shared" si="6"/>
        <v>303</v>
      </c>
      <c r="I25" s="3">
        <f t="shared" si="0"/>
        <v>20.149999999999999</v>
      </c>
      <c r="J25" s="3">
        <f t="shared" si="1"/>
        <v>21.35</v>
      </c>
      <c r="L25" s="3">
        <f t="shared" si="7"/>
        <v>303</v>
      </c>
      <c r="M25" s="3" t="str">
        <f t="shared" si="25"/>
        <v>C1</v>
      </c>
      <c r="N25" s="3">
        <f t="shared" si="8"/>
        <v>13.6</v>
      </c>
      <c r="O25" s="3">
        <f t="shared" si="2"/>
        <v>20.5</v>
      </c>
      <c r="Q25" s="3">
        <f t="shared" si="9"/>
        <v>303</v>
      </c>
      <c r="R25" s="3" t="str">
        <f t="shared" si="19"/>
        <v>C2</v>
      </c>
      <c r="S25" s="3">
        <f t="shared" si="10"/>
        <v>13.6</v>
      </c>
      <c r="T25" s="3">
        <f t="shared" si="3"/>
        <v>22.2</v>
      </c>
      <c r="V25" s="3">
        <f t="shared" si="11"/>
        <v>303</v>
      </c>
      <c r="W25" s="3" t="str">
        <f t="shared" si="20"/>
        <v>C3</v>
      </c>
      <c r="X25" s="3">
        <f t="shared" si="21"/>
        <v>26.7</v>
      </c>
      <c r="Y25" s="3">
        <f t="shared" si="12"/>
        <v>22.2</v>
      </c>
      <c r="AA25" s="3">
        <f t="shared" si="13"/>
        <v>303</v>
      </c>
      <c r="AB25" s="3" t="str">
        <f t="shared" si="22"/>
        <v>C4</v>
      </c>
      <c r="AC25" s="3">
        <f t="shared" si="23"/>
        <v>26.7</v>
      </c>
      <c r="AD25" s="3">
        <f t="shared" si="14"/>
        <v>20.5</v>
      </c>
      <c r="AF25" s="3">
        <f t="shared" si="15"/>
        <v>303</v>
      </c>
      <c r="AG25" s="3" t="str">
        <f t="shared" si="24"/>
        <v>W-L-L</v>
      </c>
      <c r="AH25" s="3">
        <f t="shared" si="16"/>
        <v>13.6</v>
      </c>
      <c r="AI25" s="3">
        <f t="shared" si="4"/>
        <v>20.5</v>
      </c>
      <c r="AK25" s="3">
        <f t="shared" si="17"/>
        <v>303</v>
      </c>
      <c r="AL25" s="3" t="s">
        <v>14</v>
      </c>
      <c r="AM25" s="3" t="s">
        <v>15</v>
      </c>
    </row>
    <row r="26" spans="1:39">
      <c r="A26" s="1">
        <v>3</v>
      </c>
      <c r="B26" s="1">
        <v>4</v>
      </c>
      <c r="C26" s="1">
        <v>26.7</v>
      </c>
      <c r="D26" s="1">
        <v>24.6</v>
      </c>
      <c r="F26" s="3">
        <f t="shared" si="5"/>
        <v>304</v>
      </c>
      <c r="G26" s="3" t="s">
        <v>27</v>
      </c>
      <c r="H26" s="3">
        <f t="shared" si="6"/>
        <v>304</v>
      </c>
      <c r="I26" s="3">
        <f t="shared" si="0"/>
        <v>20.149999999999999</v>
      </c>
      <c r="J26" s="3">
        <f t="shared" si="1"/>
        <v>23.400000000000002</v>
      </c>
      <c r="L26" s="3">
        <f t="shared" si="7"/>
        <v>304</v>
      </c>
      <c r="M26" s="3" t="str">
        <f t="shared" si="25"/>
        <v>C1</v>
      </c>
      <c r="N26" s="3">
        <f t="shared" si="8"/>
        <v>13.6</v>
      </c>
      <c r="O26" s="3">
        <f t="shared" si="2"/>
        <v>22.2</v>
      </c>
      <c r="Q26" s="3">
        <f t="shared" si="9"/>
        <v>304</v>
      </c>
      <c r="R26" s="3" t="str">
        <f t="shared" si="19"/>
        <v>C2</v>
      </c>
      <c r="S26" s="3">
        <f t="shared" si="10"/>
        <v>13.6</v>
      </c>
      <c r="T26" s="3">
        <f t="shared" si="3"/>
        <v>24.6</v>
      </c>
      <c r="V26" s="3">
        <f t="shared" si="11"/>
        <v>304</v>
      </c>
      <c r="W26" s="3" t="str">
        <f t="shared" si="20"/>
        <v>C3</v>
      </c>
      <c r="X26" s="3">
        <f t="shared" si="21"/>
        <v>26.7</v>
      </c>
      <c r="Y26" s="3">
        <f t="shared" si="12"/>
        <v>24.6</v>
      </c>
      <c r="AA26" s="3">
        <f t="shared" si="13"/>
        <v>304</v>
      </c>
      <c r="AB26" s="3" t="str">
        <f t="shared" si="22"/>
        <v>C4</v>
      </c>
      <c r="AC26" s="3">
        <f t="shared" si="23"/>
        <v>26.7</v>
      </c>
      <c r="AD26" s="3">
        <f t="shared" si="14"/>
        <v>22.2</v>
      </c>
      <c r="AF26" s="3">
        <f t="shared" si="15"/>
        <v>304</v>
      </c>
      <c r="AG26" s="3" t="str">
        <f t="shared" si="24"/>
        <v>W-L-L</v>
      </c>
      <c r="AH26" s="3">
        <f t="shared" si="16"/>
        <v>13.6</v>
      </c>
      <c r="AI26" s="3">
        <f t="shared" si="4"/>
        <v>22.2</v>
      </c>
      <c r="AK26" s="3">
        <f t="shared" si="17"/>
        <v>304</v>
      </c>
      <c r="AL26" s="3" t="s">
        <v>14</v>
      </c>
      <c r="AM26" s="3" t="s">
        <v>15</v>
      </c>
    </row>
    <row r="27" spans="1:39">
      <c r="A27" s="1">
        <v>3</v>
      </c>
      <c r="B27" s="1">
        <v>5</v>
      </c>
      <c r="C27" s="1">
        <v>26.7</v>
      </c>
      <c r="D27" s="1">
        <v>27</v>
      </c>
      <c r="F27" s="3">
        <f t="shared" si="5"/>
        <v>305</v>
      </c>
      <c r="G27" s="3" t="s">
        <v>27</v>
      </c>
      <c r="H27" s="3">
        <f t="shared" si="6"/>
        <v>305</v>
      </c>
      <c r="I27" s="3">
        <f t="shared" si="0"/>
        <v>20.149999999999999</v>
      </c>
      <c r="J27" s="3">
        <f t="shared" si="1"/>
        <v>25.799999999999997</v>
      </c>
      <c r="L27" s="3">
        <f t="shared" si="7"/>
        <v>305</v>
      </c>
      <c r="M27" s="3" t="str">
        <f t="shared" si="25"/>
        <v>C1</v>
      </c>
      <c r="N27" s="3">
        <f t="shared" si="8"/>
        <v>13.6</v>
      </c>
      <c r="O27" s="3">
        <f t="shared" si="2"/>
        <v>24.6</v>
      </c>
      <c r="Q27" s="3">
        <f t="shared" si="9"/>
        <v>305</v>
      </c>
      <c r="R27" s="3" t="str">
        <f t="shared" si="19"/>
        <v>C2</v>
      </c>
      <c r="S27" s="3">
        <f t="shared" si="10"/>
        <v>13.6</v>
      </c>
      <c r="T27" s="3">
        <f t="shared" si="3"/>
        <v>27</v>
      </c>
      <c r="V27" s="3">
        <f t="shared" si="11"/>
        <v>305</v>
      </c>
      <c r="W27" s="3" t="str">
        <f t="shared" si="20"/>
        <v>C3</v>
      </c>
      <c r="X27" s="3">
        <f t="shared" si="21"/>
        <v>26.7</v>
      </c>
      <c r="Y27" s="3">
        <f t="shared" si="12"/>
        <v>27</v>
      </c>
      <c r="AA27" s="3">
        <f t="shared" si="13"/>
        <v>305</v>
      </c>
      <c r="AB27" s="3" t="str">
        <f t="shared" si="22"/>
        <v>C4</v>
      </c>
      <c r="AC27" s="3">
        <f t="shared" si="23"/>
        <v>26.7</v>
      </c>
      <c r="AD27" s="3">
        <f t="shared" si="14"/>
        <v>24.6</v>
      </c>
      <c r="AF27" s="3">
        <f t="shared" si="15"/>
        <v>305</v>
      </c>
      <c r="AG27" s="3" t="str">
        <f t="shared" si="24"/>
        <v>W-L-L</v>
      </c>
      <c r="AH27" s="3">
        <f t="shared" si="16"/>
        <v>13.6</v>
      </c>
      <c r="AI27" s="3">
        <f t="shared" si="4"/>
        <v>24.6</v>
      </c>
      <c r="AK27" s="3">
        <f t="shared" si="17"/>
        <v>305</v>
      </c>
      <c r="AL27" s="3" t="s">
        <v>14</v>
      </c>
      <c r="AM27" s="3" t="s">
        <v>15</v>
      </c>
    </row>
    <row r="28" spans="1:39">
      <c r="A28" s="1">
        <v>3</v>
      </c>
      <c r="B28" s="1">
        <v>6</v>
      </c>
      <c r="C28" s="1">
        <v>26.7</v>
      </c>
      <c r="D28" s="1">
        <v>29.6</v>
      </c>
      <c r="F28" s="3">
        <f t="shared" si="5"/>
        <v>306</v>
      </c>
      <c r="G28" s="3" t="s">
        <v>27</v>
      </c>
      <c r="H28" s="3">
        <f t="shared" si="6"/>
        <v>306</v>
      </c>
      <c r="I28" s="3">
        <f t="shared" si="0"/>
        <v>20.149999999999999</v>
      </c>
      <c r="J28" s="3">
        <f t="shared" si="1"/>
        <v>28.3</v>
      </c>
      <c r="L28" s="3">
        <f t="shared" si="7"/>
        <v>306</v>
      </c>
      <c r="M28" s="3" t="str">
        <f t="shared" si="25"/>
        <v>C1</v>
      </c>
      <c r="N28" s="3">
        <f t="shared" si="8"/>
        <v>13.6</v>
      </c>
      <c r="O28" s="3">
        <f t="shared" si="2"/>
        <v>27</v>
      </c>
      <c r="Q28" s="3">
        <f t="shared" si="9"/>
        <v>306</v>
      </c>
      <c r="R28" s="3" t="str">
        <f t="shared" si="19"/>
        <v>C2</v>
      </c>
      <c r="S28" s="3">
        <f t="shared" si="10"/>
        <v>13.6</v>
      </c>
      <c r="T28" s="3">
        <f t="shared" si="3"/>
        <v>29.6</v>
      </c>
      <c r="V28" s="3">
        <f t="shared" si="11"/>
        <v>306</v>
      </c>
      <c r="W28" s="3" t="str">
        <f t="shared" si="20"/>
        <v>C3</v>
      </c>
      <c r="X28" s="3">
        <f t="shared" si="21"/>
        <v>26.7</v>
      </c>
      <c r="Y28" s="3">
        <f t="shared" si="12"/>
        <v>29.6</v>
      </c>
      <c r="AA28" s="3">
        <f t="shared" si="13"/>
        <v>306</v>
      </c>
      <c r="AB28" s="3" t="str">
        <f t="shared" si="22"/>
        <v>C4</v>
      </c>
      <c r="AC28" s="3">
        <f t="shared" si="23"/>
        <v>26.7</v>
      </c>
      <c r="AD28" s="3">
        <f t="shared" si="14"/>
        <v>27</v>
      </c>
      <c r="AF28" s="3">
        <f t="shared" si="15"/>
        <v>306</v>
      </c>
      <c r="AG28" s="3" t="str">
        <f t="shared" si="24"/>
        <v>W-L-L</v>
      </c>
      <c r="AH28" s="3">
        <f t="shared" si="16"/>
        <v>13.6</v>
      </c>
      <c r="AI28" s="3">
        <f t="shared" si="4"/>
        <v>27</v>
      </c>
      <c r="AK28" s="3">
        <f t="shared" si="17"/>
        <v>306</v>
      </c>
      <c r="AL28" s="3" t="s">
        <v>14</v>
      </c>
      <c r="AM28" s="3" t="s">
        <v>15</v>
      </c>
    </row>
    <row r="29" spans="1:39">
      <c r="A29" s="1">
        <v>3</v>
      </c>
      <c r="B29" s="1">
        <v>7</v>
      </c>
      <c r="C29" s="1">
        <v>26.7</v>
      </c>
      <c r="D29" s="1">
        <v>31.3</v>
      </c>
      <c r="F29" s="3">
        <f t="shared" si="5"/>
        <v>307</v>
      </c>
      <c r="G29" s="3" t="s">
        <v>27</v>
      </c>
      <c r="H29" s="3">
        <f t="shared" si="6"/>
        <v>307</v>
      </c>
      <c r="I29" s="3">
        <f t="shared" si="0"/>
        <v>20.149999999999999</v>
      </c>
      <c r="J29" s="3">
        <f t="shared" si="1"/>
        <v>30.450000000000003</v>
      </c>
      <c r="L29" s="3">
        <f t="shared" si="7"/>
        <v>307</v>
      </c>
      <c r="M29" s="3" t="str">
        <f t="shared" si="25"/>
        <v>C1</v>
      </c>
      <c r="N29" s="3">
        <f t="shared" si="8"/>
        <v>13.6</v>
      </c>
      <c r="O29" s="3">
        <f t="shared" si="2"/>
        <v>29.6</v>
      </c>
      <c r="Q29" s="3">
        <f t="shared" si="9"/>
        <v>307</v>
      </c>
      <c r="R29" s="3" t="str">
        <f t="shared" si="19"/>
        <v>C2</v>
      </c>
      <c r="S29" s="3">
        <f t="shared" si="10"/>
        <v>13.6</v>
      </c>
      <c r="T29" s="3">
        <f t="shared" si="3"/>
        <v>31.3</v>
      </c>
      <c r="V29" s="3">
        <f t="shared" si="11"/>
        <v>307</v>
      </c>
      <c r="W29" s="3" t="str">
        <f t="shared" si="20"/>
        <v>C3</v>
      </c>
      <c r="X29" s="3">
        <f t="shared" si="21"/>
        <v>26.7</v>
      </c>
      <c r="Y29" s="3">
        <f t="shared" si="12"/>
        <v>31.3</v>
      </c>
      <c r="AA29" s="3">
        <f t="shared" si="13"/>
        <v>307</v>
      </c>
      <c r="AB29" s="3" t="str">
        <f t="shared" si="22"/>
        <v>C4</v>
      </c>
      <c r="AC29" s="3">
        <f t="shared" si="23"/>
        <v>26.7</v>
      </c>
      <c r="AD29" s="3">
        <f t="shared" si="14"/>
        <v>29.6</v>
      </c>
      <c r="AF29" s="3">
        <f t="shared" si="15"/>
        <v>307</v>
      </c>
      <c r="AG29" s="3" t="str">
        <f t="shared" si="24"/>
        <v>W-L-L</v>
      </c>
      <c r="AH29" s="3">
        <f t="shared" si="16"/>
        <v>13.6</v>
      </c>
      <c r="AI29" s="3">
        <f t="shared" si="4"/>
        <v>29.6</v>
      </c>
      <c r="AK29" s="3">
        <f t="shared" si="17"/>
        <v>307</v>
      </c>
      <c r="AL29" s="3" t="s">
        <v>14</v>
      </c>
      <c r="AM29" s="3" t="s">
        <v>15</v>
      </c>
    </row>
    <row r="30" spans="1:39">
      <c r="A30" s="1">
        <v>3</v>
      </c>
      <c r="B30" s="1">
        <v>8</v>
      </c>
      <c r="C30" s="1">
        <v>26.7</v>
      </c>
      <c r="D30" s="1">
        <v>32.1</v>
      </c>
      <c r="F30" s="3">
        <f t="shared" si="5"/>
        <v>308</v>
      </c>
      <c r="G30" s="3" t="s">
        <v>27</v>
      </c>
      <c r="H30" s="3">
        <f t="shared" si="6"/>
        <v>308</v>
      </c>
      <c r="I30" s="3">
        <f t="shared" si="0"/>
        <v>20.149999999999999</v>
      </c>
      <c r="J30" s="3">
        <f t="shared" si="1"/>
        <v>31.7</v>
      </c>
      <c r="L30" s="3">
        <f t="shared" si="7"/>
        <v>308</v>
      </c>
      <c r="M30" s="3" t="str">
        <f t="shared" si="25"/>
        <v>C1</v>
      </c>
      <c r="N30" s="3">
        <f t="shared" si="8"/>
        <v>13.6</v>
      </c>
      <c r="O30" s="3">
        <f t="shared" si="2"/>
        <v>31.3</v>
      </c>
      <c r="Q30" s="3">
        <f t="shared" si="9"/>
        <v>308</v>
      </c>
      <c r="R30" s="3" t="str">
        <f t="shared" si="19"/>
        <v>C2</v>
      </c>
      <c r="S30" s="3">
        <f t="shared" si="10"/>
        <v>13.6</v>
      </c>
      <c r="T30" s="3">
        <f t="shared" si="3"/>
        <v>32.1</v>
      </c>
      <c r="V30" s="3">
        <f t="shared" si="11"/>
        <v>308</v>
      </c>
      <c r="W30" s="3" t="str">
        <f t="shared" si="20"/>
        <v>C3</v>
      </c>
      <c r="X30" s="3">
        <f t="shared" si="21"/>
        <v>26.7</v>
      </c>
      <c r="Y30" s="3">
        <f t="shared" si="12"/>
        <v>32.1</v>
      </c>
      <c r="AA30" s="3">
        <f t="shared" si="13"/>
        <v>308</v>
      </c>
      <c r="AB30" s="3" t="str">
        <f t="shared" si="22"/>
        <v>C4</v>
      </c>
      <c r="AC30" s="3">
        <f t="shared" si="23"/>
        <v>26.7</v>
      </c>
      <c r="AD30" s="3">
        <f t="shared" si="14"/>
        <v>31.3</v>
      </c>
      <c r="AF30" s="3">
        <f t="shared" si="15"/>
        <v>308</v>
      </c>
      <c r="AG30" s="3" t="str">
        <f t="shared" si="24"/>
        <v>W-L-L</v>
      </c>
      <c r="AH30" s="3">
        <f t="shared" si="16"/>
        <v>13.6</v>
      </c>
      <c r="AI30" s="3">
        <f t="shared" si="4"/>
        <v>31.3</v>
      </c>
      <c r="AK30" s="3">
        <f t="shared" si="17"/>
        <v>308</v>
      </c>
      <c r="AL30" s="3" t="s">
        <v>14</v>
      </c>
      <c r="AM30" s="3" t="s">
        <v>15</v>
      </c>
    </row>
    <row r="31" spans="1:39">
      <c r="A31" s="1">
        <v>3</v>
      </c>
      <c r="B31" s="1">
        <v>9</v>
      </c>
      <c r="C31" s="1">
        <v>26.7</v>
      </c>
      <c r="D31" s="1">
        <v>33.1</v>
      </c>
      <c r="F31" s="3">
        <f t="shared" si="5"/>
        <v>309</v>
      </c>
      <c r="G31" s="3" t="s">
        <v>27</v>
      </c>
      <c r="H31" s="3">
        <f t="shared" si="6"/>
        <v>309</v>
      </c>
      <c r="I31" s="3">
        <f t="shared" si="0"/>
        <v>20.149999999999999</v>
      </c>
      <c r="J31" s="3">
        <f t="shared" si="1"/>
        <v>32.6</v>
      </c>
      <c r="L31" s="3">
        <f t="shared" si="7"/>
        <v>309</v>
      </c>
      <c r="M31" s="3" t="str">
        <f t="shared" si="25"/>
        <v>C1</v>
      </c>
      <c r="N31" s="3">
        <f t="shared" si="8"/>
        <v>13.6</v>
      </c>
      <c r="O31" s="3">
        <f t="shared" si="2"/>
        <v>32.1</v>
      </c>
      <c r="Q31" s="3">
        <f t="shared" si="9"/>
        <v>309</v>
      </c>
      <c r="R31" s="3" t="str">
        <f t="shared" si="19"/>
        <v>C2</v>
      </c>
      <c r="S31" s="3">
        <f t="shared" si="10"/>
        <v>13.6</v>
      </c>
      <c r="T31" s="3">
        <f t="shared" si="3"/>
        <v>33.1</v>
      </c>
      <c r="V31" s="3">
        <f t="shared" si="11"/>
        <v>309</v>
      </c>
      <c r="W31" s="3" t="str">
        <f t="shared" si="20"/>
        <v>C3</v>
      </c>
      <c r="X31" s="3">
        <f t="shared" si="21"/>
        <v>26.7</v>
      </c>
      <c r="Y31" s="3">
        <f t="shared" si="12"/>
        <v>33.1</v>
      </c>
      <c r="AA31" s="3">
        <f t="shared" si="13"/>
        <v>309</v>
      </c>
      <c r="AB31" s="3" t="str">
        <f t="shared" si="22"/>
        <v>C4</v>
      </c>
      <c r="AC31" s="3">
        <f t="shared" si="23"/>
        <v>26.7</v>
      </c>
      <c r="AD31" s="3">
        <f t="shared" si="14"/>
        <v>32.1</v>
      </c>
      <c r="AF31" s="3">
        <f t="shared" si="15"/>
        <v>309</v>
      </c>
      <c r="AG31" s="3" t="str">
        <f t="shared" si="24"/>
        <v>W-L-L</v>
      </c>
      <c r="AH31" s="3">
        <f t="shared" si="16"/>
        <v>13.6</v>
      </c>
      <c r="AI31" s="3">
        <f t="shared" si="4"/>
        <v>32.1</v>
      </c>
      <c r="AK31" s="3">
        <f t="shared" si="17"/>
        <v>309</v>
      </c>
      <c r="AL31" s="3" t="s">
        <v>14</v>
      </c>
      <c r="AM31" s="3" t="s">
        <v>15</v>
      </c>
    </row>
    <row r="32" spans="1:39">
      <c r="A32" s="1">
        <v>3</v>
      </c>
      <c r="B32" s="1">
        <v>10</v>
      </c>
      <c r="C32" s="1">
        <v>26.7</v>
      </c>
      <c r="D32" s="1">
        <v>33.5</v>
      </c>
      <c r="F32" s="3">
        <f t="shared" si="5"/>
        <v>310</v>
      </c>
      <c r="G32" s="3" t="s">
        <v>27</v>
      </c>
      <c r="H32" s="3">
        <f t="shared" si="6"/>
        <v>310</v>
      </c>
      <c r="I32" s="3">
        <f t="shared" si="0"/>
        <v>20.149999999999999</v>
      </c>
      <c r="J32" s="3">
        <f t="shared" si="1"/>
        <v>33.299999999999997</v>
      </c>
      <c r="L32" s="3">
        <f t="shared" si="7"/>
        <v>310</v>
      </c>
      <c r="M32" s="3" t="str">
        <f t="shared" si="25"/>
        <v>C1</v>
      </c>
      <c r="N32" s="3">
        <f t="shared" si="8"/>
        <v>13.6</v>
      </c>
      <c r="O32" s="3">
        <f t="shared" si="2"/>
        <v>33.1</v>
      </c>
      <c r="Q32" s="3">
        <f t="shared" si="9"/>
        <v>310</v>
      </c>
      <c r="R32" s="3" t="str">
        <f t="shared" si="19"/>
        <v>C2</v>
      </c>
      <c r="S32" s="3">
        <f t="shared" si="10"/>
        <v>13.6</v>
      </c>
      <c r="T32" s="3">
        <f t="shared" si="3"/>
        <v>33.5</v>
      </c>
      <c r="V32" s="3">
        <f t="shared" si="11"/>
        <v>310</v>
      </c>
      <c r="W32" s="3" t="str">
        <f t="shared" si="20"/>
        <v>C3</v>
      </c>
      <c r="X32" s="3">
        <f t="shared" si="21"/>
        <v>26.7</v>
      </c>
      <c r="Y32" s="3">
        <f t="shared" si="12"/>
        <v>33.5</v>
      </c>
      <c r="AA32" s="3">
        <f t="shared" si="13"/>
        <v>310</v>
      </c>
      <c r="AB32" s="3" t="str">
        <f t="shared" si="22"/>
        <v>C4</v>
      </c>
      <c r="AC32" s="3">
        <f t="shared" si="23"/>
        <v>26.7</v>
      </c>
      <c r="AD32" s="3">
        <f t="shared" si="14"/>
        <v>33.1</v>
      </c>
      <c r="AF32" s="3">
        <f t="shared" si="15"/>
        <v>310</v>
      </c>
      <c r="AG32" s="3" t="str">
        <f t="shared" si="24"/>
        <v>W-L-L</v>
      </c>
      <c r="AH32" s="3">
        <f t="shared" si="16"/>
        <v>13.6</v>
      </c>
      <c r="AI32" s="3">
        <f t="shared" si="4"/>
        <v>33.1</v>
      </c>
      <c r="AK32" s="3">
        <f t="shared" si="17"/>
        <v>310</v>
      </c>
      <c r="AL32" s="3" t="s">
        <v>14</v>
      </c>
      <c r="AM32" s="3" t="s">
        <v>15</v>
      </c>
    </row>
    <row r="33" spans="1:39">
      <c r="A33" s="1">
        <v>4</v>
      </c>
      <c r="B33" s="1">
        <v>1</v>
      </c>
      <c r="C33" s="1">
        <v>39.4</v>
      </c>
      <c r="D33" s="1">
        <v>1</v>
      </c>
      <c r="F33" s="3">
        <f t="shared" si="5"/>
        <v>401</v>
      </c>
      <c r="G33" s="3" t="s">
        <v>27</v>
      </c>
      <c r="H33" s="3">
        <f t="shared" si="6"/>
        <v>401</v>
      </c>
      <c r="I33" s="3">
        <f t="shared" si="0"/>
        <v>33.049999999999997</v>
      </c>
      <c r="J33" s="3">
        <f t="shared" si="1"/>
        <v>0.5</v>
      </c>
      <c r="L33" s="3">
        <f t="shared" si="7"/>
        <v>401</v>
      </c>
      <c r="M33" s="3" t="str">
        <f t="shared" si="25"/>
        <v>C1</v>
      </c>
      <c r="N33" s="3">
        <f t="shared" si="8"/>
        <v>26.7</v>
      </c>
      <c r="O33" s="3">
        <f t="shared" si="2"/>
        <v>0</v>
      </c>
      <c r="Q33" s="3">
        <f t="shared" si="9"/>
        <v>401</v>
      </c>
      <c r="R33" s="3" t="str">
        <f t="shared" si="19"/>
        <v>C2</v>
      </c>
      <c r="S33" s="3">
        <f t="shared" si="10"/>
        <v>26.7</v>
      </c>
      <c r="T33" s="3">
        <f t="shared" si="3"/>
        <v>1</v>
      </c>
      <c r="V33" s="3">
        <f t="shared" si="11"/>
        <v>401</v>
      </c>
      <c r="W33" s="3" t="str">
        <f t="shared" si="20"/>
        <v>C3</v>
      </c>
      <c r="X33" s="3">
        <f t="shared" si="21"/>
        <v>39.4</v>
      </c>
      <c r="Y33" s="3">
        <f t="shared" si="12"/>
        <v>1</v>
      </c>
      <c r="AA33" s="3">
        <f t="shared" si="13"/>
        <v>401</v>
      </c>
      <c r="AB33" s="3" t="str">
        <f t="shared" si="22"/>
        <v>C4</v>
      </c>
      <c r="AC33" s="3">
        <f t="shared" si="23"/>
        <v>39.4</v>
      </c>
      <c r="AD33" s="3">
        <f t="shared" si="14"/>
        <v>0</v>
      </c>
      <c r="AF33" s="3">
        <f t="shared" si="15"/>
        <v>401</v>
      </c>
      <c r="AG33" s="3" t="str">
        <f t="shared" si="24"/>
        <v>W-L-L</v>
      </c>
      <c r="AH33" s="3">
        <f t="shared" si="16"/>
        <v>26.7</v>
      </c>
      <c r="AI33" s="3">
        <f t="shared" si="4"/>
        <v>0</v>
      </c>
      <c r="AK33" s="3">
        <f t="shared" si="17"/>
        <v>401</v>
      </c>
      <c r="AL33" s="3" t="s">
        <v>14</v>
      </c>
      <c r="AM33" s="3" t="s">
        <v>15</v>
      </c>
    </row>
    <row r="34" spans="1:39">
      <c r="A34" s="1">
        <v>4</v>
      </c>
      <c r="B34" s="1">
        <v>2</v>
      </c>
      <c r="C34" s="1">
        <v>39.4</v>
      </c>
      <c r="D34" s="1">
        <v>20</v>
      </c>
      <c r="F34" s="3">
        <f t="shared" si="5"/>
        <v>402</v>
      </c>
      <c r="G34" s="3" t="s">
        <v>27</v>
      </c>
      <c r="H34" s="3">
        <f t="shared" si="6"/>
        <v>402</v>
      </c>
      <c r="I34" s="3">
        <f t="shared" si="0"/>
        <v>33.049999999999997</v>
      </c>
      <c r="J34" s="3">
        <f t="shared" si="1"/>
        <v>10.5</v>
      </c>
      <c r="L34" s="3">
        <f t="shared" si="7"/>
        <v>402</v>
      </c>
      <c r="M34" s="3" t="str">
        <f t="shared" si="25"/>
        <v>C1</v>
      </c>
      <c r="N34" s="3">
        <f t="shared" si="8"/>
        <v>26.7</v>
      </c>
      <c r="O34" s="3">
        <f t="shared" si="2"/>
        <v>1</v>
      </c>
      <c r="Q34" s="3">
        <f t="shared" si="9"/>
        <v>402</v>
      </c>
      <c r="R34" s="3" t="str">
        <f t="shared" si="19"/>
        <v>C2</v>
      </c>
      <c r="S34" s="3">
        <f t="shared" si="10"/>
        <v>26.7</v>
      </c>
      <c r="T34" s="3">
        <f t="shared" si="3"/>
        <v>20</v>
      </c>
      <c r="V34" s="3">
        <f t="shared" si="11"/>
        <v>402</v>
      </c>
      <c r="W34" s="3" t="str">
        <f t="shared" si="20"/>
        <v>C3</v>
      </c>
      <c r="X34" s="3">
        <f t="shared" si="21"/>
        <v>39.4</v>
      </c>
      <c r="Y34" s="3">
        <f t="shared" si="12"/>
        <v>20</v>
      </c>
      <c r="AA34" s="3">
        <f t="shared" si="13"/>
        <v>402</v>
      </c>
      <c r="AB34" s="3" t="str">
        <f t="shared" si="22"/>
        <v>C4</v>
      </c>
      <c r="AC34" s="3">
        <f t="shared" si="23"/>
        <v>39.4</v>
      </c>
      <c r="AD34" s="3">
        <f t="shared" si="14"/>
        <v>1</v>
      </c>
      <c r="AF34" s="3">
        <f t="shared" si="15"/>
        <v>402</v>
      </c>
      <c r="AG34" s="3" t="str">
        <f t="shared" si="24"/>
        <v>W-L-L</v>
      </c>
      <c r="AH34" s="3">
        <f t="shared" si="16"/>
        <v>26.7</v>
      </c>
      <c r="AI34" s="3">
        <f t="shared" si="4"/>
        <v>1</v>
      </c>
      <c r="AK34" s="3">
        <f t="shared" si="17"/>
        <v>402</v>
      </c>
      <c r="AL34" s="3" t="s">
        <v>14</v>
      </c>
      <c r="AM34" s="3" t="s">
        <v>15</v>
      </c>
    </row>
    <row r="35" spans="1:39">
      <c r="A35" s="1">
        <v>4</v>
      </c>
      <c r="B35" s="1">
        <v>3</v>
      </c>
      <c r="C35" s="1">
        <v>39.4</v>
      </c>
      <c r="D35" s="1">
        <v>23</v>
      </c>
      <c r="F35" s="3">
        <f t="shared" si="5"/>
        <v>403</v>
      </c>
      <c r="G35" s="3" t="s">
        <v>27</v>
      </c>
      <c r="H35" s="3">
        <f t="shared" si="6"/>
        <v>403</v>
      </c>
      <c r="I35" s="3">
        <f t="shared" si="0"/>
        <v>33.049999999999997</v>
      </c>
      <c r="J35" s="3">
        <f t="shared" si="1"/>
        <v>21.5</v>
      </c>
      <c r="L35" s="3">
        <f t="shared" si="7"/>
        <v>403</v>
      </c>
      <c r="M35" s="3" t="str">
        <f t="shared" si="25"/>
        <v>C1</v>
      </c>
      <c r="N35" s="3">
        <f t="shared" si="8"/>
        <v>26.7</v>
      </c>
      <c r="O35" s="3">
        <f t="shared" si="2"/>
        <v>20</v>
      </c>
      <c r="Q35" s="3">
        <f t="shared" si="9"/>
        <v>403</v>
      </c>
      <c r="R35" s="3" t="str">
        <f t="shared" si="19"/>
        <v>C2</v>
      </c>
      <c r="S35" s="3">
        <f t="shared" si="10"/>
        <v>26.7</v>
      </c>
      <c r="T35" s="3">
        <f t="shared" si="3"/>
        <v>23</v>
      </c>
      <c r="V35" s="3">
        <f t="shared" si="11"/>
        <v>403</v>
      </c>
      <c r="W35" s="3" t="str">
        <f t="shared" si="20"/>
        <v>C3</v>
      </c>
      <c r="X35" s="3">
        <f t="shared" si="21"/>
        <v>39.4</v>
      </c>
      <c r="Y35" s="3">
        <f t="shared" si="12"/>
        <v>23</v>
      </c>
      <c r="AA35" s="3">
        <f t="shared" si="13"/>
        <v>403</v>
      </c>
      <c r="AB35" s="3" t="str">
        <f t="shared" si="22"/>
        <v>C4</v>
      </c>
      <c r="AC35" s="3">
        <f t="shared" si="23"/>
        <v>39.4</v>
      </c>
      <c r="AD35" s="3">
        <f t="shared" si="14"/>
        <v>20</v>
      </c>
      <c r="AF35" s="3">
        <f t="shared" si="15"/>
        <v>403</v>
      </c>
      <c r="AG35" s="3" t="str">
        <f t="shared" si="24"/>
        <v>W-L-L</v>
      </c>
      <c r="AH35" s="3">
        <f t="shared" si="16"/>
        <v>26.7</v>
      </c>
      <c r="AI35" s="3">
        <f t="shared" si="4"/>
        <v>20</v>
      </c>
      <c r="AK35" s="3">
        <f t="shared" si="17"/>
        <v>403</v>
      </c>
      <c r="AL35" s="3" t="s">
        <v>14</v>
      </c>
      <c r="AM35" s="3" t="s">
        <v>15</v>
      </c>
    </row>
    <row r="36" spans="1:39">
      <c r="A36" s="1">
        <v>4</v>
      </c>
      <c r="B36" s="1">
        <v>4</v>
      </c>
      <c r="C36" s="1">
        <v>39.4</v>
      </c>
      <c r="D36" s="1">
        <v>25</v>
      </c>
      <c r="F36" s="3">
        <f t="shared" si="5"/>
        <v>404</v>
      </c>
      <c r="G36" s="3" t="s">
        <v>27</v>
      </c>
      <c r="H36" s="3">
        <f t="shared" si="6"/>
        <v>404</v>
      </c>
      <c r="I36" s="3">
        <f t="shared" si="0"/>
        <v>33.049999999999997</v>
      </c>
      <c r="J36" s="3">
        <f t="shared" si="1"/>
        <v>24</v>
      </c>
      <c r="L36" s="3">
        <f t="shared" si="7"/>
        <v>404</v>
      </c>
      <c r="M36" s="3" t="str">
        <f t="shared" si="25"/>
        <v>C1</v>
      </c>
      <c r="N36" s="3">
        <f t="shared" si="8"/>
        <v>26.7</v>
      </c>
      <c r="O36" s="3">
        <f t="shared" si="2"/>
        <v>23</v>
      </c>
      <c r="Q36" s="3">
        <f t="shared" si="9"/>
        <v>404</v>
      </c>
      <c r="R36" s="3" t="str">
        <f t="shared" si="19"/>
        <v>C2</v>
      </c>
      <c r="S36" s="3">
        <f t="shared" si="10"/>
        <v>26.7</v>
      </c>
      <c r="T36" s="3">
        <f t="shared" si="3"/>
        <v>25</v>
      </c>
      <c r="V36" s="3">
        <f t="shared" si="11"/>
        <v>404</v>
      </c>
      <c r="W36" s="3" t="str">
        <f t="shared" si="20"/>
        <v>C3</v>
      </c>
      <c r="X36" s="3">
        <f t="shared" si="21"/>
        <v>39.4</v>
      </c>
      <c r="Y36" s="3">
        <f t="shared" si="12"/>
        <v>25</v>
      </c>
      <c r="AA36" s="3">
        <f t="shared" si="13"/>
        <v>404</v>
      </c>
      <c r="AB36" s="3" t="str">
        <f t="shared" si="22"/>
        <v>C4</v>
      </c>
      <c r="AC36" s="3">
        <f t="shared" si="23"/>
        <v>39.4</v>
      </c>
      <c r="AD36" s="3">
        <f t="shared" si="14"/>
        <v>23</v>
      </c>
      <c r="AF36" s="3">
        <f t="shared" si="15"/>
        <v>404</v>
      </c>
      <c r="AG36" s="3" t="str">
        <f t="shared" si="24"/>
        <v>W-L-L</v>
      </c>
      <c r="AH36" s="3">
        <f t="shared" si="16"/>
        <v>26.7</v>
      </c>
      <c r="AI36" s="3">
        <f t="shared" si="4"/>
        <v>23</v>
      </c>
      <c r="AK36" s="3">
        <f t="shared" si="17"/>
        <v>404</v>
      </c>
      <c r="AL36" s="3" t="s">
        <v>14</v>
      </c>
      <c r="AM36" s="3" t="s">
        <v>15</v>
      </c>
    </row>
    <row r="37" spans="1:39">
      <c r="A37" s="1">
        <v>4</v>
      </c>
      <c r="B37" s="1">
        <v>5</v>
      </c>
      <c r="C37" s="1">
        <v>39.4</v>
      </c>
      <c r="D37" s="1">
        <v>27.2</v>
      </c>
      <c r="F37" s="3">
        <f t="shared" si="5"/>
        <v>405</v>
      </c>
      <c r="G37" s="3" t="s">
        <v>27</v>
      </c>
      <c r="H37" s="3">
        <f t="shared" si="6"/>
        <v>405</v>
      </c>
      <c r="I37" s="3">
        <f t="shared" si="0"/>
        <v>33.049999999999997</v>
      </c>
      <c r="J37" s="3">
        <f t="shared" si="1"/>
        <v>26.1</v>
      </c>
      <c r="L37" s="3">
        <f t="shared" si="7"/>
        <v>405</v>
      </c>
      <c r="M37" s="3" t="str">
        <f t="shared" si="25"/>
        <v>C1</v>
      </c>
      <c r="N37" s="3">
        <f t="shared" si="8"/>
        <v>26.7</v>
      </c>
      <c r="O37" s="3">
        <f t="shared" si="2"/>
        <v>25</v>
      </c>
      <c r="Q37" s="3">
        <f t="shared" si="9"/>
        <v>405</v>
      </c>
      <c r="R37" s="3" t="str">
        <f t="shared" si="19"/>
        <v>C2</v>
      </c>
      <c r="S37" s="3">
        <f t="shared" si="10"/>
        <v>26.7</v>
      </c>
      <c r="T37" s="3">
        <f t="shared" si="3"/>
        <v>27.2</v>
      </c>
      <c r="V37" s="3">
        <f t="shared" si="11"/>
        <v>405</v>
      </c>
      <c r="W37" s="3" t="str">
        <f t="shared" si="20"/>
        <v>C3</v>
      </c>
      <c r="X37" s="3">
        <f t="shared" si="21"/>
        <v>39.4</v>
      </c>
      <c r="Y37" s="3">
        <f t="shared" si="12"/>
        <v>27.2</v>
      </c>
      <c r="AA37" s="3">
        <f t="shared" si="13"/>
        <v>405</v>
      </c>
      <c r="AB37" s="3" t="str">
        <f t="shared" si="22"/>
        <v>C4</v>
      </c>
      <c r="AC37" s="3">
        <f t="shared" si="23"/>
        <v>39.4</v>
      </c>
      <c r="AD37" s="3">
        <f t="shared" si="14"/>
        <v>25</v>
      </c>
      <c r="AF37" s="3">
        <f t="shared" si="15"/>
        <v>405</v>
      </c>
      <c r="AG37" s="3" t="str">
        <f t="shared" si="24"/>
        <v>W-L-L</v>
      </c>
      <c r="AH37" s="3">
        <f t="shared" si="16"/>
        <v>26.7</v>
      </c>
      <c r="AI37" s="3">
        <f t="shared" si="4"/>
        <v>25</v>
      </c>
      <c r="AK37" s="3">
        <f t="shared" si="17"/>
        <v>405</v>
      </c>
      <c r="AL37" s="3" t="s">
        <v>14</v>
      </c>
      <c r="AM37" s="3" t="s">
        <v>15</v>
      </c>
    </row>
    <row r="38" spans="1:39">
      <c r="A38" s="1">
        <v>4</v>
      </c>
      <c r="B38" s="1">
        <v>6</v>
      </c>
      <c r="C38" s="1">
        <v>39.4</v>
      </c>
      <c r="D38" s="1">
        <v>29.4</v>
      </c>
      <c r="F38" s="3">
        <f t="shared" si="5"/>
        <v>406</v>
      </c>
      <c r="G38" s="3" t="s">
        <v>27</v>
      </c>
      <c r="H38" s="3">
        <f t="shared" si="6"/>
        <v>406</v>
      </c>
      <c r="I38" s="3">
        <f t="shared" si="0"/>
        <v>33.049999999999997</v>
      </c>
      <c r="J38" s="3">
        <f t="shared" si="1"/>
        <v>28.3</v>
      </c>
      <c r="L38" s="3">
        <f t="shared" si="7"/>
        <v>406</v>
      </c>
      <c r="M38" s="3" t="str">
        <f t="shared" si="25"/>
        <v>C1</v>
      </c>
      <c r="N38" s="3">
        <f t="shared" si="8"/>
        <v>26.7</v>
      </c>
      <c r="O38" s="3">
        <f t="shared" si="2"/>
        <v>27.2</v>
      </c>
      <c r="Q38" s="3">
        <f t="shared" si="9"/>
        <v>406</v>
      </c>
      <c r="R38" s="3" t="str">
        <f t="shared" si="19"/>
        <v>C2</v>
      </c>
      <c r="S38" s="3">
        <f t="shared" si="10"/>
        <v>26.7</v>
      </c>
      <c r="T38" s="3">
        <f t="shared" si="3"/>
        <v>29.4</v>
      </c>
      <c r="V38" s="3">
        <f t="shared" si="11"/>
        <v>406</v>
      </c>
      <c r="W38" s="3" t="str">
        <f t="shared" si="20"/>
        <v>C3</v>
      </c>
      <c r="X38" s="3">
        <f t="shared" si="21"/>
        <v>39.4</v>
      </c>
      <c r="Y38" s="3">
        <f t="shared" si="12"/>
        <v>29.4</v>
      </c>
      <c r="AA38" s="3">
        <f t="shared" si="13"/>
        <v>406</v>
      </c>
      <c r="AB38" s="3" t="str">
        <f t="shared" si="22"/>
        <v>C4</v>
      </c>
      <c r="AC38" s="3">
        <f t="shared" si="23"/>
        <v>39.4</v>
      </c>
      <c r="AD38" s="3">
        <f t="shared" si="14"/>
        <v>27.2</v>
      </c>
      <c r="AF38" s="3">
        <f t="shared" si="15"/>
        <v>406</v>
      </c>
      <c r="AG38" s="3" t="str">
        <f t="shared" si="24"/>
        <v>W-L-L</v>
      </c>
      <c r="AH38" s="3">
        <f t="shared" si="16"/>
        <v>26.7</v>
      </c>
      <c r="AI38" s="3">
        <f t="shared" si="4"/>
        <v>27.2</v>
      </c>
      <c r="AK38" s="3">
        <f t="shared" si="17"/>
        <v>406</v>
      </c>
      <c r="AL38" s="3" t="s">
        <v>14</v>
      </c>
      <c r="AM38" s="3" t="s">
        <v>15</v>
      </c>
    </row>
    <row r="39" spans="1:39">
      <c r="A39" s="1">
        <v>4</v>
      </c>
      <c r="B39" s="1">
        <v>7</v>
      </c>
      <c r="C39" s="1">
        <v>39.4</v>
      </c>
      <c r="D39" s="1">
        <v>32.200000000000003</v>
      </c>
      <c r="F39" s="3">
        <f t="shared" si="5"/>
        <v>407</v>
      </c>
      <c r="G39" s="3" t="s">
        <v>27</v>
      </c>
      <c r="H39" s="3">
        <f t="shared" si="6"/>
        <v>407</v>
      </c>
      <c r="I39" s="3">
        <f t="shared" si="0"/>
        <v>33.049999999999997</v>
      </c>
      <c r="J39" s="3">
        <f t="shared" si="1"/>
        <v>30.800000000000004</v>
      </c>
      <c r="L39" s="3">
        <f t="shared" si="7"/>
        <v>407</v>
      </c>
      <c r="M39" s="3" t="str">
        <f t="shared" si="25"/>
        <v>C1</v>
      </c>
      <c r="N39" s="3">
        <f t="shared" si="8"/>
        <v>26.7</v>
      </c>
      <c r="O39" s="3">
        <f t="shared" si="2"/>
        <v>29.4</v>
      </c>
      <c r="Q39" s="3">
        <f t="shared" si="9"/>
        <v>407</v>
      </c>
      <c r="R39" s="3" t="str">
        <f t="shared" si="19"/>
        <v>C2</v>
      </c>
      <c r="S39" s="3">
        <f t="shared" si="10"/>
        <v>26.7</v>
      </c>
      <c r="T39" s="3">
        <f t="shared" si="3"/>
        <v>32.200000000000003</v>
      </c>
      <c r="V39" s="3">
        <f t="shared" si="11"/>
        <v>407</v>
      </c>
      <c r="W39" s="3" t="str">
        <f t="shared" si="20"/>
        <v>C3</v>
      </c>
      <c r="X39" s="3">
        <f t="shared" si="21"/>
        <v>39.4</v>
      </c>
      <c r="Y39" s="3">
        <f t="shared" si="12"/>
        <v>32.200000000000003</v>
      </c>
      <c r="AA39" s="3">
        <f t="shared" si="13"/>
        <v>407</v>
      </c>
      <c r="AB39" s="3" t="str">
        <f t="shared" si="22"/>
        <v>C4</v>
      </c>
      <c r="AC39" s="3">
        <f t="shared" si="23"/>
        <v>39.4</v>
      </c>
      <c r="AD39" s="3">
        <f t="shared" si="14"/>
        <v>29.4</v>
      </c>
      <c r="AF39" s="3">
        <f t="shared" si="15"/>
        <v>407</v>
      </c>
      <c r="AG39" s="3" t="str">
        <f t="shared" si="24"/>
        <v>W-L-L</v>
      </c>
      <c r="AH39" s="3">
        <f t="shared" si="16"/>
        <v>26.7</v>
      </c>
      <c r="AI39" s="3">
        <f t="shared" si="4"/>
        <v>29.4</v>
      </c>
      <c r="AK39" s="3">
        <f t="shared" si="17"/>
        <v>407</v>
      </c>
      <c r="AL39" s="3" t="s">
        <v>14</v>
      </c>
      <c r="AM39" s="3" t="s">
        <v>15</v>
      </c>
    </row>
    <row r="40" spans="1:39">
      <c r="A40" s="1">
        <v>4</v>
      </c>
      <c r="B40" s="1">
        <v>8</v>
      </c>
      <c r="C40" s="1">
        <v>39.4</v>
      </c>
      <c r="D40" s="1">
        <v>33.200000000000003</v>
      </c>
      <c r="F40" s="3">
        <f t="shared" si="5"/>
        <v>408</v>
      </c>
      <c r="G40" s="3" t="s">
        <v>27</v>
      </c>
      <c r="H40" s="3">
        <f t="shared" si="6"/>
        <v>408</v>
      </c>
      <c r="I40" s="3">
        <f t="shared" si="0"/>
        <v>33.049999999999997</v>
      </c>
      <c r="J40" s="3">
        <f t="shared" si="1"/>
        <v>32.700000000000003</v>
      </c>
      <c r="L40" s="3">
        <f t="shared" si="7"/>
        <v>408</v>
      </c>
      <c r="M40" s="3" t="str">
        <f t="shared" si="25"/>
        <v>C1</v>
      </c>
      <c r="N40" s="3">
        <f t="shared" si="8"/>
        <v>26.7</v>
      </c>
      <c r="O40" s="3">
        <f t="shared" si="2"/>
        <v>32.200000000000003</v>
      </c>
      <c r="Q40" s="3">
        <f t="shared" si="9"/>
        <v>408</v>
      </c>
      <c r="R40" s="3" t="str">
        <f t="shared" si="19"/>
        <v>C2</v>
      </c>
      <c r="S40" s="3">
        <f t="shared" si="10"/>
        <v>26.7</v>
      </c>
      <c r="T40" s="3">
        <f t="shared" si="3"/>
        <v>33.200000000000003</v>
      </c>
      <c r="V40" s="3">
        <f t="shared" si="11"/>
        <v>408</v>
      </c>
      <c r="W40" s="3" t="str">
        <f t="shared" si="20"/>
        <v>C3</v>
      </c>
      <c r="X40" s="3">
        <f t="shared" si="21"/>
        <v>39.4</v>
      </c>
      <c r="Y40" s="3">
        <f t="shared" si="12"/>
        <v>33.200000000000003</v>
      </c>
      <c r="AA40" s="3">
        <f t="shared" si="13"/>
        <v>408</v>
      </c>
      <c r="AB40" s="3" t="str">
        <f t="shared" si="22"/>
        <v>C4</v>
      </c>
      <c r="AC40" s="3">
        <f t="shared" si="23"/>
        <v>39.4</v>
      </c>
      <c r="AD40" s="3">
        <f t="shared" si="14"/>
        <v>32.200000000000003</v>
      </c>
      <c r="AF40" s="3">
        <f t="shared" si="15"/>
        <v>408</v>
      </c>
      <c r="AG40" s="3" t="str">
        <f t="shared" si="24"/>
        <v>W-L-L</v>
      </c>
      <c r="AH40" s="3">
        <f t="shared" si="16"/>
        <v>26.7</v>
      </c>
      <c r="AI40" s="3">
        <f t="shared" si="4"/>
        <v>32.200000000000003</v>
      </c>
      <c r="AK40" s="3">
        <f t="shared" si="17"/>
        <v>408</v>
      </c>
      <c r="AL40" s="3" t="s">
        <v>14</v>
      </c>
      <c r="AM40" s="3" t="s">
        <v>15</v>
      </c>
    </row>
    <row r="41" spans="1:39">
      <c r="A41" s="1">
        <v>4</v>
      </c>
      <c r="B41" s="1">
        <v>9</v>
      </c>
      <c r="C41" s="1">
        <v>39.4</v>
      </c>
      <c r="D41" s="1">
        <v>33.5</v>
      </c>
      <c r="F41" s="3">
        <f t="shared" si="5"/>
        <v>409</v>
      </c>
      <c r="G41" s="3" t="s">
        <v>27</v>
      </c>
      <c r="H41" s="3">
        <f t="shared" si="6"/>
        <v>409</v>
      </c>
      <c r="I41" s="3">
        <f t="shared" si="0"/>
        <v>33.049999999999997</v>
      </c>
      <c r="J41" s="3">
        <f t="shared" si="1"/>
        <v>33.35</v>
      </c>
      <c r="L41" s="3">
        <f t="shared" si="7"/>
        <v>409</v>
      </c>
      <c r="M41" s="3" t="str">
        <f t="shared" si="25"/>
        <v>C1</v>
      </c>
      <c r="N41" s="3">
        <f t="shared" si="8"/>
        <v>26.7</v>
      </c>
      <c r="O41" s="3">
        <f t="shared" si="2"/>
        <v>33.200000000000003</v>
      </c>
      <c r="Q41" s="3">
        <f t="shared" si="9"/>
        <v>409</v>
      </c>
      <c r="R41" s="3" t="str">
        <f t="shared" si="19"/>
        <v>C2</v>
      </c>
      <c r="S41" s="3">
        <f t="shared" si="10"/>
        <v>26.7</v>
      </c>
      <c r="T41" s="3">
        <f t="shared" si="3"/>
        <v>33.5</v>
      </c>
      <c r="V41" s="3">
        <f t="shared" si="11"/>
        <v>409</v>
      </c>
      <c r="W41" s="3" t="str">
        <f t="shared" si="20"/>
        <v>C3</v>
      </c>
      <c r="X41" s="3">
        <f t="shared" si="21"/>
        <v>39.4</v>
      </c>
      <c r="Y41" s="3">
        <f t="shared" si="12"/>
        <v>33.5</v>
      </c>
      <c r="AA41" s="3">
        <f t="shared" si="13"/>
        <v>409</v>
      </c>
      <c r="AB41" s="3" t="str">
        <f t="shared" si="22"/>
        <v>C4</v>
      </c>
      <c r="AC41" s="3">
        <f t="shared" si="23"/>
        <v>39.4</v>
      </c>
      <c r="AD41" s="3">
        <f t="shared" si="14"/>
        <v>33.200000000000003</v>
      </c>
      <c r="AF41" s="3">
        <f t="shared" si="15"/>
        <v>409</v>
      </c>
      <c r="AG41" s="3" t="str">
        <f t="shared" si="24"/>
        <v>W-L-L</v>
      </c>
      <c r="AH41" s="3">
        <f t="shared" si="16"/>
        <v>26.7</v>
      </c>
      <c r="AI41" s="3">
        <f t="shared" si="4"/>
        <v>33.200000000000003</v>
      </c>
      <c r="AK41" s="3">
        <f t="shared" si="17"/>
        <v>409</v>
      </c>
      <c r="AL41" s="3" t="s">
        <v>14</v>
      </c>
      <c r="AM41" s="3" t="s">
        <v>15</v>
      </c>
    </row>
    <row r="42" spans="1:39">
      <c r="A42" s="1">
        <v>5</v>
      </c>
      <c r="B42" s="1">
        <v>1</v>
      </c>
      <c r="C42" s="1">
        <v>43.9</v>
      </c>
      <c r="D42" s="1">
        <v>1</v>
      </c>
      <c r="F42" s="3">
        <f t="shared" si="5"/>
        <v>501</v>
      </c>
      <c r="G42" s="3" t="s">
        <v>27</v>
      </c>
      <c r="H42" s="3">
        <f t="shared" si="6"/>
        <v>501</v>
      </c>
      <c r="I42" s="3">
        <f t="shared" si="0"/>
        <v>41.65</v>
      </c>
      <c r="J42" s="3">
        <f t="shared" si="1"/>
        <v>0.5</v>
      </c>
      <c r="L42" s="3">
        <f t="shared" si="7"/>
        <v>501</v>
      </c>
      <c r="M42" s="3" t="str">
        <f t="shared" si="25"/>
        <v>C1</v>
      </c>
      <c r="N42" s="3">
        <f t="shared" si="8"/>
        <v>39.4</v>
      </c>
      <c r="O42" s="3">
        <f t="shared" si="2"/>
        <v>0</v>
      </c>
      <c r="Q42" s="3">
        <f t="shared" si="9"/>
        <v>501</v>
      </c>
      <c r="R42" s="3" t="str">
        <f t="shared" si="19"/>
        <v>C2</v>
      </c>
      <c r="S42" s="3">
        <f t="shared" si="10"/>
        <v>39.4</v>
      </c>
      <c r="T42" s="3">
        <f t="shared" si="3"/>
        <v>1</v>
      </c>
      <c r="V42" s="3">
        <f t="shared" si="11"/>
        <v>501</v>
      </c>
      <c r="W42" s="3" t="str">
        <f t="shared" si="20"/>
        <v>C3</v>
      </c>
      <c r="X42" s="3">
        <f t="shared" si="21"/>
        <v>43.9</v>
      </c>
      <c r="Y42" s="3">
        <f t="shared" si="12"/>
        <v>1</v>
      </c>
      <c r="AA42" s="3">
        <f t="shared" si="13"/>
        <v>501</v>
      </c>
      <c r="AB42" s="3" t="str">
        <f t="shared" si="22"/>
        <v>C4</v>
      </c>
      <c r="AC42" s="3">
        <f t="shared" si="23"/>
        <v>43.9</v>
      </c>
      <c r="AD42" s="3">
        <f t="shared" si="14"/>
        <v>0</v>
      </c>
      <c r="AF42" s="3">
        <f t="shared" si="15"/>
        <v>501</v>
      </c>
      <c r="AG42" s="3" t="str">
        <f t="shared" si="24"/>
        <v>W-L-L</v>
      </c>
      <c r="AH42" s="3">
        <f t="shared" si="16"/>
        <v>39.4</v>
      </c>
      <c r="AI42" s="3">
        <f t="shared" si="4"/>
        <v>0</v>
      </c>
      <c r="AK42" s="3">
        <f t="shared" si="17"/>
        <v>501</v>
      </c>
      <c r="AL42" s="3" t="s">
        <v>14</v>
      </c>
      <c r="AM42" s="3" t="s">
        <v>15</v>
      </c>
    </row>
    <row r="43" spans="1:39">
      <c r="A43" s="1">
        <v>5</v>
      </c>
      <c r="B43" s="1">
        <v>2</v>
      </c>
      <c r="C43" s="1">
        <v>43.9</v>
      </c>
      <c r="D43" s="1">
        <v>19.7</v>
      </c>
      <c r="F43" s="3">
        <f t="shared" si="5"/>
        <v>502</v>
      </c>
      <c r="G43" s="3" t="s">
        <v>27</v>
      </c>
      <c r="H43" s="3">
        <f t="shared" si="6"/>
        <v>502</v>
      </c>
      <c r="I43" s="3">
        <f t="shared" si="0"/>
        <v>41.65</v>
      </c>
      <c r="J43" s="3">
        <f t="shared" si="1"/>
        <v>10.35</v>
      </c>
      <c r="L43" s="3">
        <f t="shared" si="7"/>
        <v>502</v>
      </c>
      <c r="M43" s="3" t="str">
        <f t="shared" si="25"/>
        <v>C1</v>
      </c>
      <c r="N43" s="3">
        <f t="shared" si="8"/>
        <v>39.4</v>
      </c>
      <c r="O43" s="3">
        <f t="shared" si="2"/>
        <v>1</v>
      </c>
      <c r="Q43" s="3">
        <f t="shared" si="9"/>
        <v>502</v>
      </c>
      <c r="R43" s="3" t="str">
        <f t="shared" si="19"/>
        <v>C2</v>
      </c>
      <c r="S43" s="3">
        <f t="shared" si="10"/>
        <v>39.4</v>
      </c>
      <c r="T43" s="3">
        <f t="shared" si="3"/>
        <v>19.7</v>
      </c>
      <c r="V43" s="3">
        <f t="shared" si="11"/>
        <v>502</v>
      </c>
      <c r="W43" s="3" t="str">
        <f t="shared" si="20"/>
        <v>C3</v>
      </c>
      <c r="X43" s="3">
        <f t="shared" si="21"/>
        <v>43.9</v>
      </c>
      <c r="Y43" s="3">
        <f t="shared" si="12"/>
        <v>19.7</v>
      </c>
      <c r="AA43" s="3">
        <f t="shared" si="13"/>
        <v>502</v>
      </c>
      <c r="AB43" s="3" t="str">
        <f t="shared" si="22"/>
        <v>C4</v>
      </c>
      <c r="AC43" s="3">
        <f t="shared" si="23"/>
        <v>43.9</v>
      </c>
      <c r="AD43" s="3">
        <f t="shared" si="14"/>
        <v>1</v>
      </c>
      <c r="AF43" s="3">
        <f t="shared" si="15"/>
        <v>502</v>
      </c>
      <c r="AG43" s="3" t="str">
        <f t="shared" si="24"/>
        <v>W-L-L</v>
      </c>
      <c r="AH43" s="3">
        <f t="shared" si="16"/>
        <v>39.4</v>
      </c>
      <c r="AI43" s="3">
        <f t="shared" si="4"/>
        <v>1</v>
      </c>
      <c r="AK43" s="3">
        <f t="shared" si="17"/>
        <v>502</v>
      </c>
      <c r="AL43" s="3" t="s">
        <v>14</v>
      </c>
      <c r="AM43" s="3" t="s">
        <v>15</v>
      </c>
    </row>
    <row r="44" spans="1:39">
      <c r="A44" s="1">
        <v>5</v>
      </c>
      <c r="B44" s="1">
        <v>3</v>
      </c>
      <c r="C44" s="1">
        <v>43.9</v>
      </c>
      <c r="D44" s="1">
        <v>21.8</v>
      </c>
      <c r="F44" s="3">
        <f t="shared" si="5"/>
        <v>503</v>
      </c>
      <c r="G44" s="3" t="s">
        <v>27</v>
      </c>
      <c r="H44" s="3">
        <f t="shared" si="6"/>
        <v>503</v>
      </c>
      <c r="I44" s="3">
        <f t="shared" si="0"/>
        <v>41.65</v>
      </c>
      <c r="J44" s="3">
        <f t="shared" si="1"/>
        <v>20.75</v>
      </c>
      <c r="L44" s="3">
        <f t="shared" si="7"/>
        <v>503</v>
      </c>
      <c r="M44" s="3" t="str">
        <f t="shared" si="25"/>
        <v>C1</v>
      </c>
      <c r="N44" s="3">
        <f t="shared" si="8"/>
        <v>39.4</v>
      </c>
      <c r="O44" s="3">
        <f t="shared" si="2"/>
        <v>19.7</v>
      </c>
      <c r="Q44" s="3">
        <f t="shared" si="9"/>
        <v>503</v>
      </c>
      <c r="R44" s="3" t="str">
        <f t="shared" si="19"/>
        <v>C2</v>
      </c>
      <c r="S44" s="3">
        <f t="shared" si="10"/>
        <v>39.4</v>
      </c>
      <c r="T44" s="3">
        <f t="shared" si="3"/>
        <v>21.8</v>
      </c>
      <c r="V44" s="3">
        <f t="shared" si="11"/>
        <v>503</v>
      </c>
      <c r="W44" s="3" t="str">
        <f t="shared" si="20"/>
        <v>C3</v>
      </c>
      <c r="X44" s="3">
        <f t="shared" si="21"/>
        <v>43.9</v>
      </c>
      <c r="Y44" s="3">
        <f t="shared" si="12"/>
        <v>21.8</v>
      </c>
      <c r="AA44" s="3">
        <f t="shared" si="13"/>
        <v>503</v>
      </c>
      <c r="AB44" s="3" t="str">
        <f t="shared" si="22"/>
        <v>C4</v>
      </c>
      <c r="AC44" s="3">
        <f t="shared" si="23"/>
        <v>43.9</v>
      </c>
      <c r="AD44" s="3">
        <f t="shared" si="14"/>
        <v>19.7</v>
      </c>
      <c r="AF44" s="3">
        <f t="shared" si="15"/>
        <v>503</v>
      </c>
      <c r="AG44" s="3" t="str">
        <f t="shared" si="24"/>
        <v>W-L-L</v>
      </c>
      <c r="AH44" s="3">
        <f t="shared" si="16"/>
        <v>39.4</v>
      </c>
      <c r="AI44" s="3">
        <f t="shared" si="4"/>
        <v>19.7</v>
      </c>
      <c r="AK44" s="3">
        <f t="shared" si="17"/>
        <v>503</v>
      </c>
      <c r="AL44" s="3" t="s">
        <v>14</v>
      </c>
      <c r="AM44" s="3" t="s">
        <v>15</v>
      </c>
    </row>
    <row r="45" spans="1:39">
      <c r="A45" s="1">
        <v>5</v>
      </c>
      <c r="B45" s="1">
        <v>4</v>
      </c>
      <c r="C45" s="1">
        <v>43.9</v>
      </c>
      <c r="D45" s="1">
        <v>22.7</v>
      </c>
      <c r="F45" s="3">
        <f t="shared" si="5"/>
        <v>504</v>
      </c>
      <c r="G45" s="3" t="s">
        <v>27</v>
      </c>
      <c r="H45" s="3">
        <f t="shared" si="6"/>
        <v>504</v>
      </c>
      <c r="I45" s="3">
        <f t="shared" si="0"/>
        <v>41.65</v>
      </c>
      <c r="J45" s="3">
        <f t="shared" si="1"/>
        <v>22.25</v>
      </c>
      <c r="L45" s="3">
        <f t="shared" si="7"/>
        <v>504</v>
      </c>
      <c r="M45" s="3" t="str">
        <f t="shared" si="25"/>
        <v>C1</v>
      </c>
      <c r="N45" s="3">
        <f t="shared" si="8"/>
        <v>39.4</v>
      </c>
      <c r="O45" s="3">
        <f t="shared" si="2"/>
        <v>21.8</v>
      </c>
      <c r="Q45" s="3">
        <f t="shared" si="9"/>
        <v>504</v>
      </c>
      <c r="R45" s="3" t="str">
        <f t="shared" si="19"/>
        <v>C2</v>
      </c>
      <c r="S45" s="3">
        <f t="shared" si="10"/>
        <v>39.4</v>
      </c>
      <c r="T45" s="3">
        <f t="shared" si="3"/>
        <v>22.7</v>
      </c>
      <c r="V45" s="3">
        <f t="shared" si="11"/>
        <v>504</v>
      </c>
      <c r="W45" s="3" t="str">
        <f t="shared" si="20"/>
        <v>C3</v>
      </c>
      <c r="X45" s="3">
        <f t="shared" si="21"/>
        <v>43.9</v>
      </c>
      <c r="Y45" s="3">
        <f t="shared" si="12"/>
        <v>22.7</v>
      </c>
      <c r="AA45" s="3">
        <f t="shared" si="13"/>
        <v>504</v>
      </c>
      <c r="AB45" s="3" t="str">
        <f t="shared" si="22"/>
        <v>C4</v>
      </c>
      <c r="AC45" s="3">
        <f t="shared" si="23"/>
        <v>43.9</v>
      </c>
      <c r="AD45" s="3">
        <f t="shared" si="14"/>
        <v>21.8</v>
      </c>
      <c r="AF45" s="3">
        <f t="shared" si="15"/>
        <v>504</v>
      </c>
      <c r="AG45" s="3" t="str">
        <f t="shared" si="24"/>
        <v>W-L-L</v>
      </c>
      <c r="AH45" s="3">
        <f t="shared" si="16"/>
        <v>39.4</v>
      </c>
      <c r="AI45" s="3">
        <f t="shared" si="4"/>
        <v>21.8</v>
      </c>
      <c r="AK45" s="3">
        <f t="shared" si="17"/>
        <v>504</v>
      </c>
      <c r="AL45" s="3" t="s">
        <v>14</v>
      </c>
      <c r="AM45" s="3" t="s">
        <v>15</v>
      </c>
    </row>
    <row r="46" spans="1:39">
      <c r="A46" s="1">
        <v>5</v>
      </c>
      <c r="B46" s="1">
        <v>5</v>
      </c>
      <c r="C46" s="1">
        <v>43.9</v>
      </c>
      <c r="D46" s="1">
        <v>25.6</v>
      </c>
      <c r="F46" s="3">
        <f t="shared" si="5"/>
        <v>505</v>
      </c>
      <c r="G46" s="3" t="s">
        <v>27</v>
      </c>
      <c r="H46" s="3">
        <f t="shared" si="6"/>
        <v>505</v>
      </c>
      <c r="I46" s="3">
        <f t="shared" si="0"/>
        <v>41.65</v>
      </c>
      <c r="J46" s="3">
        <f t="shared" si="1"/>
        <v>24.150000000000002</v>
      </c>
      <c r="L46" s="3">
        <f t="shared" si="7"/>
        <v>505</v>
      </c>
      <c r="M46" s="3" t="str">
        <f t="shared" si="25"/>
        <v>C1</v>
      </c>
      <c r="N46" s="3">
        <f t="shared" si="8"/>
        <v>39.4</v>
      </c>
      <c r="O46" s="3">
        <f t="shared" si="2"/>
        <v>22.7</v>
      </c>
      <c r="Q46" s="3">
        <f t="shared" si="9"/>
        <v>505</v>
      </c>
      <c r="R46" s="3" t="str">
        <f t="shared" si="19"/>
        <v>C2</v>
      </c>
      <c r="S46" s="3">
        <f t="shared" si="10"/>
        <v>39.4</v>
      </c>
      <c r="T46" s="3">
        <f t="shared" si="3"/>
        <v>25.6</v>
      </c>
      <c r="V46" s="3">
        <f t="shared" si="11"/>
        <v>505</v>
      </c>
      <c r="W46" s="3" t="str">
        <f t="shared" si="20"/>
        <v>C3</v>
      </c>
      <c r="X46" s="3">
        <f t="shared" si="21"/>
        <v>43.9</v>
      </c>
      <c r="Y46" s="3">
        <f t="shared" si="12"/>
        <v>25.6</v>
      </c>
      <c r="AA46" s="3">
        <f t="shared" si="13"/>
        <v>505</v>
      </c>
      <c r="AB46" s="3" t="str">
        <f t="shared" si="22"/>
        <v>C4</v>
      </c>
      <c r="AC46" s="3">
        <f t="shared" si="23"/>
        <v>43.9</v>
      </c>
      <c r="AD46" s="3">
        <f t="shared" si="14"/>
        <v>22.7</v>
      </c>
      <c r="AF46" s="3">
        <f t="shared" si="15"/>
        <v>505</v>
      </c>
      <c r="AG46" s="3" t="str">
        <f t="shared" si="24"/>
        <v>W-L-L</v>
      </c>
      <c r="AH46" s="3">
        <f t="shared" si="16"/>
        <v>39.4</v>
      </c>
      <c r="AI46" s="3">
        <f t="shared" si="4"/>
        <v>22.7</v>
      </c>
      <c r="AK46" s="3">
        <f t="shared" si="17"/>
        <v>505</v>
      </c>
      <c r="AL46" s="3" t="s">
        <v>14</v>
      </c>
      <c r="AM46" s="3" t="s">
        <v>15</v>
      </c>
    </row>
    <row r="47" spans="1:39">
      <c r="A47" s="1">
        <v>5</v>
      </c>
      <c r="B47" s="1">
        <v>6</v>
      </c>
      <c r="C47" s="1">
        <v>43.9</v>
      </c>
      <c r="D47" s="1">
        <v>27.5</v>
      </c>
      <c r="F47" s="3">
        <f t="shared" si="5"/>
        <v>506</v>
      </c>
      <c r="G47" s="3" t="s">
        <v>27</v>
      </c>
      <c r="H47" s="3">
        <f t="shared" si="6"/>
        <v>506</v>
      </c>
      <c r="I47" s="3">
        <f t="shared" si="0"/>
        <v>41.65</v>
      </c>
      <c r="J47" s="3">
        <f t="shared" si="1"/>
        <v>26.549999999999997</v>
      </c>
      <c r="L47" s="3">
        <f t="shared" si="7"/>
        <v>506</v>
      </c>
      <c r="M47" s="3" t="str">
        <f t="shared" si="25"/>
        <v>C1</v>
      </c>
      <c r="N47" s="3">
        <f t="shared" si="8"/>
        <v>39.4</v>
      </c>
      <c r="O47" s="3">
        <f t="shared" si="2"/>
        <v>25.6</v>
      </c>
      <c r="Q47" s="3">
        <f t="shared" si="9"/>
        <v>506</v>
      </c>
      <c r="R47" s="3" t="str">
        <f t="shared" si="19"/>
        <v>C2</v>
      </c>
      <c r="S47" s="3">
        <f t="shared" si="10"/>
        <v>39.4</v>
      </c>
      <c r="T47" s="3">
        <f t="shared" si="3"/>
        <v>27.5</v>
      </c>
      <c r="V47" s="3">
        <f t="shared" si="11"/>
        <v>506</v>
      </c>
      <c r="W47" s="3" t="str">
        <f t="shared" si="20"/>
        <v>C3</v>
      </c>
      <c r="X47" s="3">
        <f t="shared" si="21"/>
        <v>43.9</v>
      </c>
      <c r="Y47" s="3">
        <f t="shared" si="12"/>
        <v>27.5</v>
      </c>
      <c r="AA47" s="3">
        <f t="shared" si="13"/>
        <v>506</v>
      </c>
      <c r="AB47" s="3" t="str">
        <f t="shared" si="22"/>
        <v>C4</v>
      </c>
      <c r="AC47" s="3">
        <f t="shared" si="23"/>
        <v>43.9</v>
      </c>
      <c r="AD47" s="3">
        <f t="shared" si="14"/>
        <v>25.6</v>
      </c>
      <c r="AF47" s="3">
        <f t="shared" si="15"/>
        <v>506</v>
      </c>
      <c r="AG47" s="3" t="str">
        <f t="shared" si="24"/>
        <v>W-L-L</v>
      </c>
      <c r="AH47" s="3">
        <f t="shared" si="16"/>
        <v>39.4</v>
      </c>
      <c r="AI47" s="3">
        <f t="shared" si="4"/>
        <v>25.6</v>
      </c>
      <c r="AK47" s="3">
        <f t="shared" si="17"/>
        <v>506</v>
      </c>
      <c r="AL47" s="3" t="s">
        <v>14</v>
      </c>
      <c r="AM47" s="3" t="s">
        <v>15</v>
      </c>
    </row>
    <row r="48" spans="1:39">
      <c r="A48" s="1">
        <v>5</v>
      </c>
      <c r="B48" s="1">
        <v>7</v>
      </c>
      <c r="C48" s="1">
        <v>43.9</v>
      </c>
      <c r="D48" s="1">
        <v>29.5</v>
      </c>
      <c r="F48" s="3">
        <f t="shared" si="5"/>
        <v>507</v>
      </c>
      <c r="G48" s="3" t="s">
        <v>27</v>
      </c>
      <c r="H48" s="3">
        <f t="shared" si="6"/>
        <v>507</v>
      </c>
      <c r="I48" s="3">
        <f t="shared" si="0"/>
        <v>41.65</v>
      </c>
      <c r="J48" s="3">
        <f t="shared" si="1"/>
        <v>28.5</v>
      </c>
      <c r="L48" s="3">
        <f t="shared" si="7"/>
        <v>507</v>
      </c>
      <c r="M48" s="3" t="str">
        <f t="shared" si="25"/>
        <v>C1</v>
      </c>
      <c r="N48" s="3">
        <f t="shared" si="8"/>
        <v>39.4</v>
      </c>
      <c r="O48" s="3">
        <f t="shared" si="2"/>
        <v>27.5</v>
      </c>
      <c r="Q48" s="3">
        <f t="shared" si="9"/>
        <v>507</v>
      </c>
      <c r="R48" s="3" t="str">
        <f t="shared" si="19"/>
        <v>C2</v>
      </c>
      <c r="S48" s="3">
        <f t="shared" si="10"/>
        <v>39.4</v>
      </c>
      <c r="T48" s="3">
        <f t="shared" si="3"/>
        <v>29.5</v>
      </c>
      <c r="V48" s="3">
        <f t="shared" si="11"/>
        <v>507</v>
      </c>
      <c r="W48" s="3" t="str">
        <f t="shared" si="20"/>
        <v>C3</v>
      </c>
      <c r="X48" s="3">
        <f t="shared" si="21"/>
        <v>43.9</v>
      </c>
      <c r="Y48" s="3">
        <f t="shared" si="12"/>
        <v>29.5</v>
      </c>
      <c r="AA48" s="3">
        <f t="shared" si="13"/>
        <v>507</v>
      </c>
      <c r="AB48" s="3" t="str">
        <f t="shared" si="22"/>
        <v>C4</v>
      </c>
      <c r="AC48" s="3">
        <f t="shared" si="23"/>
        <v>43.9</v>
      </c>
      <c r="AD48" s="3">
        <f t="shared" si="14"/>
        <v>27.5</v>
      </c>
      <c r="AF48" s="3">
        <f t="shared" si="15"/>
        <v>507</v>
      </c>
      <c r="AG48" s="3" t="str">
        <f t="shared" si="24"/>
        <v>W-L-L</v>
      </c>
      <c r="AH48" s="3">
        <f t="shared" si="16"/>
        <v>39.4</v>
      </c>
      <c r="AI48" s="3">
        <f t="shared" si="4"/>
        <v>27.5</v>
      </c>
      <c r="AK48" s="3">
        <f t="shared" si="17"/>
        <v>507</v>
      </c>
      <c r="AL48" s="3" t="s">
        <v>14</v>
      </c>
      <c r="AM48" s="3" t="s">
        <v>15</v>
      </c>
    </row>
    <row r="49" spans="1:39">
      <c r="A49" s="1">
        <v>5</v>
      </c>
      <c r="B49" s="1">
        <v>8</v>
      </c>
      <c r="C49" s="1">
        <v>43.9</v>
      </c>
      <c r="D49" s="1">
        <v>31.2</v>
      </c>
      <c r="F49" s="3">
        <f t="shared" si="5"/>
        <v>508</v>
      </c>
      <c r="G49" s="3" t="s">
        <v>27</v>
      </c>
      <c r="H49" s="3">
        <f t="shared" si="6"/>
        <v>508</v>
      </c>
      <c r="I49" s="3">
        <f t="shared" si="0"/>
        <v>41.65</v>
      </c>
      <c r="J49" s="3">
        <f t="shared" si="1"/>
        <v>30.35</v>
      </c>
      <c r="L49" s="3">
        <f t="shared" si="7"/>
        <v>508</v>
      </c>
      <c r="M49" s="3" t="str">
        <f t="shared" si="25"/>
        <v>C1</v>
      </c>
      <c r="N49" s="3">
        <f t="shared" si="8"/>
        <v>39.4</v>
      </c>
      <c r="O49" s="3">
        <f t="shared" si="2"/>
        <v>29.5</v>
      </c>
      <c r="Q49" s="3">
        <f t="shared" si="9"/>
        <v>508</v>
      </c>
      <c r="R49" s="3" t="str">
        <f t="shared" si="19"/>
        <v>C2</v>
      </c>
      <c r="S49" s="3">
        <f t="shared" si="10"/>
        <v>39.4</v>
      </c>
      <c r="T49" s="3">
        <f t="shared" si="3"/>
        <v>31.2</v>
      </c>
      <c r="V49" s="3">
        <f t="shared" si="11"/>
        <v>508</v>
      </c>
      <c r="W49" s="3" t="str">
        <f t="shared" si="20"/>
        <v>C3</v>
      </c>
      <c r="X49" s="3">
        <f t="shared" si="21"/>
        <v>43.9</v>
      </c>
      <c r="Y49" s="3">
        <f t="shared" si="12"/>
        <v>31.2</v>
      </c>
      <c r="AA49" s="3">
        <f t="shared" si="13"/>
        <v>508</v>
      </c>
      <c r="AB49" s="3" t="str">
        <f t="shared" si="22"/>
        <v>C4</v>
      </c>
      <c r="AC49" s="3">
        <f t="shared" si="23"/>
        <v>43.9</v>
      </c>
      <c r="AD49" s="3">
        <f t="shared" si="14"/>
        <v>29.5</v>
      </c>
      <c r="AF49" s="3">
        <f t="shared" si="15"/>
        <v>508</v>
      </c>
      <c r="AG49" s="3" t="str">
        <f t="shared" si="24"/>
        <v>W-L-L</v>
      </c>
      <c r="AH49" s="3">
        <f t="shared" si="16"/>
        <v>39.4</v>
      </c>
      <c r="AI49" s="3">
        <f t="shared" si="4"/>
        <v>29.5</v>
      </c>
      <c r="AK49" s="3">
        <f t="shared" si="17"/>
        <v>508</v>
      </c>
      <c r="AL49" s="3" t="s">
        <v>14</v>
      </c>
      <c r="AM49" s="3" t="s">
        <v>15</v>
      </c>
    </row>
    <row r="50" spans="1:39">
      <c r="A50" s="1">
        <v>5</v>
      </c>
      <c r="B50" s="1">
        <v>9</v>
      </c>
      <c r="C50" s="1">
        <v>43.9</v>
      </c>
      <c r="D50" s="1">
        <v>33</v>
      </c>
      <c r="F50" s="3">
        <f t="shared" si="5"/>
        <v>509</v>
      </c>
      <c r="G50" s="3" t="s">
        <v>27</v>
      </c>
      <c r="H50" s="3">
        <f t="shared" si="6"/>
        <v>509</v>
      </c>
      <c r="I50" s="3">
        <f t="shared" si="0"/>
        <v>41.65</v>
      </c>
      <c r="J50" s="3">
        <f t="shared" si="1"/>
        <v>32.1</v>
      </c>
      <c r="L50" s="3">
        <f t="shared" si="7"/>
        <v>509</v>
      </c>
      <c r="M50" s="3" t="str">
        <f t="shared" si="25"/>
        <v>C1</v>
      </c>
      <c r="N50" s="3">
        <f t="shared" si="8"/>
        <v>39.4</v>
      </c>
      <c r="O50" s="3">
        <f t="shared" si="2"/>
        <v>31.2</v>
      </c>
      <c r="Q50" s="3">
        <f t="shared" si="9"/>
        <v>509</v>
      </c>
      <c r="R50" s="3" t="str">
        <f t="shared" si="19"/>
        <v>C2</v>
      </c>
      <c r="S50" s="3">
        <f t="shared" si="10"/>
        <v>39.4</v>
      </c>
      <c r="T50" s="3">
        <f t="shared" si="3"/>
        <v>33</v>
      </c>
      <c r="V50" s="3">
        <f t="shared" si="11"/>
        <v>509</v>
      </c>
      <c r="W50" s="3" t="str">
        <f t="shared" si="20"/>
        <v>C3</v>
      </c>
      <c r="X50" s="3">
        <f t="shared" si="21"/>
        <v>43.9</v>
      </c>
      <c r="Y50" s="3">
        <f t="shared" si="12"/>
        <v>33</v>
      </c>
      <c r="AA50" s="3">
        <f t="shared" si="13"/>
        <v>509</v>
      </c>
      <c r="AB50" s="3" t="str">
        <f t="shared" si="22"/>
        <v>C4</v>
      </c>
      <c r="AC50" s="3">
        <f t="shared" si="23"/>
        <v>43.9</v>
      </c>
      <c r="AD50" s="3">
        <f t="shared" si="14"/>
        <v>31.2</v>
      </c>
      <c r="AF50" s="3">
        <f t="shared" si="15"/>
        <v>509</v>
      </c>
      <c r="AG50" s="3" t="str">
        <f t="shared" si="24"/>
        <v>W-L-L</v>
      </c>
      <c r="AH50" s="3">
        <f t="shared" si="16"/>
        <v>39.4</v>
      </c>
      <c r="AI50" s="3">
        <f t="shared" si="4"/>
        <v>31.2</v>
      </c>
      <c r="AK50" s="3">
        <f t="shared" si="17"/>
        <v>509</v>
      </c>
      <c r="AL50" s="3" t="s">
        <v>14</v>
      </c>
      <c r="AM50" s="3" t="s">
        <v>15</v>
      </c>
    </row>
    <row r="51" spans="1:39">
      <c r="A51" s="1">
        <v>5</v>
      </c>
      <c r="B51" s="1">
        <v>10</v>
      </c>
      <c r="C51" s="1">
        <v>43.9</v>
      </c>
      <c r="D51" s="1">
        <v>34</v>
      </c>
      <c r="F51" s="3">
        <f t="shared" si="5"/>
        <v>510</v>
      </c>
      <c r="G51" s="3" t="s">
        <v>27</v>
      </c>
      <c r="H51" s="3">
        <f t="shared" si="6"/>
        <v>510</v>
      </c>
      <c r="I51" s="3">
        <f t="shared" si="0"/>
        <v>41.65</v>
      </c>
      <c r="J51" s="3">
        <f t="shared" si="1"/>
        <v>33.5</v>
      </c>
      <c r="L51" s="3">
        <f t="shared" si="7"/>
        <v>510</v>
      </c>
      <c r="M51" s="3" t="str">
        <f t="shared" si="25"/>
        <v>C1</v>
      </c>
      <c r="N51" s="3">
        <f t="shared" si="8"/>
        <v>39.4</v>
      </c>
      <c r="O51" s="3">
        <f t="shared" si="2"/>
        <v>33</v>
      </c>
      <c r="Q51" s="3">
        <f t="shared" si="9"/>
        <v>510</v>
      </c>
      <c r="R51" s="3" t="str">
        <f t="shared" si="19"/>
        <v>C2</v>
      </c>
      <c r="S51" s="3">
        <f t="shared" si="10"/>
        <v>39.4</v>
      </c>
      <c r="T51" s="3">
        <f t="shared" si="3"/>
        <v>34</v>
      </c>
      <c r="V51" s="3">
        <f t="shared" si="11"/>
        <v>510</v>
      </c>
      <c r="W51" s="3" t="str">
        <f t="shared" si="20"/>
        <v>C3</v>
      </c>
      <c r="X51" s="3">
        <f t="shared" si="21"/>
        <v>43.9</v>
      </c>
      <c r="Y51" s="3">
        <f t="shared" si="12"/>
        <v>34</v>
      </c>
      <c r="AA51" s="3">
        <f t="shared" si="13"/>
        <v>510</v>
      </c>
      <c r="AB51" s="3" t="str">
        <f t="shared" si="22"/>
        <v>C4</v>
      </c>
      <c r="AC51" s="3">
        <f t="shared" si="23"/>
        <v>43.9</v>
      </c>
      <c r="AD51" s="3">
        <f t="shared" si="14"/>
        <v>33</v>
      </c>
      <c r="AF51" s="3">
        <f t="shared" si="15"/>
        <v>510</v>
      </c>
      <c r="AG51" s="3" t="str">
        <f t="shared" si="24"/>
        <v>W-L-L</v>
      </c>
      <c r="AH51" s="3">
        <f t="shared" si="16"/>
        <v>39.4</v>
      </c>
      <c r="AI51" s="3">
        <f t="shared" si="4"/>
        <v>33</v>
      </c>
      <c r="AK51" s="3">
        <f t="shared" si="17"/>
        <v>510</v>
      </c>
      <c r="AL51" s="3" t="s">
        <v>14</v>
      </c>
      <c r="AM51" s="3" t="s">
        <v>15</v>
      </c>
    </row>
    <row r="52" spans="1:39">
      <c r="A52" s="1">
        <v>6</v>
      </c>
      <c r="B52" s="1">
        <v>1</v>
      </c>
      <c r="C52" s="1">
        <v>48.9</v>
      </c>
      <c r="D52" s="1">
        <v>20</v>
      </c>
      <c r="F52" s="3">
        <f t="shared" si="5"/>
        <v>601</v>
      </c>
      <c r="G52" s="3" t="s">
        <v>27</v>
      </c>
      <c r="H52" s="3">
        <f t="shared" si="6"/>
        <v>601</v>
      </c>
      <c r="I52" s="3">
        <f t="shared" si="0"/>
        <v>46.4</v>
      </c>
      <c r="J52" s="3">
        <f t="shared" si="1"/>
        <v>10</v>
      </c>
      <c r="L52" s="3">
        <f t="shared" si="7"/>
        <v>601</v>
      </c>
      <c r="M52" s="3" t="str">
        <f t="shared" si="25"/>
        <v>C1</v>
      </c>
      <c r="N52" s="3">
        <f t="shared" si="8"/>
        <v>43.9</v>
      </c>
      <c r="O52" s="3">
        <f t="shared" si="2"/>
        <v>0</v>
      </c>
      <c r="Q52" s="3">
        <f t="shared" si="9"/>
        <v>601</v>
      </c>
      <c r="R52" s="3" t="str">
        <f t="shared" si="19"/>
        <v>C2</v>
      </c>
      <c r="S52" s="3">
        <f t="shared" si="10"/>
        <v>43.9</v>
      </c>
      <c r="T52" s="3">
        <f t="shared" si="3"/>
        <v>20</v>
      </c>
      <c r="V52" s="3">
        <f t="shared" si="11"/>
        <v>601</v>
      </c>
      <c r="W52" s="3" t="str">
        <f t="shared" si="20"/>
        <v>C3</v>
      </c>
      <c r="X52" s="3">
        <f t="shared" si="21"/>
        <v>48.9</v>
      </c>
      <c r="Y52" s="3">
        <f t="shared" si="12"/>
        <v>20</v>
      </c>
      <c r="AA52" s="3">
        <f t="shared" si="13"/>
        <v>601</v>
      </c>
      <c r="AB52" s="3" t="str">
        <f t="shared" si="22"/>
        <v>C4</v>
      </c>
      <c r="AC52" s="3">
        <f t="shared" si="23"/>
        <v>48.9</v>
      </c>
      <c r="AD52" s="3">
        <f t="shared" si="14"/>
        <v>0</v>
      </c>
      <c r="AF52" s="3">
        <f t="shared" si="15"/>
        <v>601</v>
      </c>
      <c r="AG52" s="3" t="str">
        <f t="shared" si="24"/>
        <v>W-L-L</v>
      </c>
      <c r="AH52" s="3">
        <f t="shared" si="16"/>
        <v>43.9</v>
      </c>
      <c r="AI52" s="3">
        <f t="shared" si="4"/>
        <v>0</v>
      </c>
      <c r="AK52" s="3">
        <f t="shared" si="17"/>
        <v>601</v>
      </c>
      <c r="AL52" s="3" t="s">
        <v>14</v>
      </c>
      <c r="AM52" s="3" t="s">
        <v>15</v>
      </c>
    </row>
    <row r="53" spans="1:39">
      <c r="A53" s="1">
        <v>6</v>
      </c>
      <c r="B53" s="1">
        <v>2</v>
      </c>
      <c r="C53" s="1">
        <v>48.9</v>
      </c>
      <c r="D53" s="1">
        <v>24.8</v>
      </c>
      <c r="F53" s="3">
        <f t="shared" si="5"/>
        <v>602</v>
      </c>
      <c r="G53" s="3" t="s">
        <v>27</v>
      </c>
      <c r="H53" s="3">
        <f t="shared" si="6"/>
        <v>602</v>
      </c>
      <c r="I53" s="3">
        <f t="shared" si="0"/>
        <v>46.4</v>
      </c>
      <c r="J53" s="3">
        <f t="shared" si="1"/>
        <v>22.4</v>
      </c>
      <c r="L53" s="3">
        <f t="shared" si="7"/>
        <v>602</v>
      </c>
      <c r="M53" s="3" t="str">
        <f t="shared" si="25"/>
        <v>C1</v>
      </c>
      <c r="N53" s="3">
        <f t="shared" si="8"/>
        <v>43.9</v>
      </c>
      <c r="O53" s="3">
        <f t="shared" si="2"/>
        <v>20</v>
      </c>
      <c r="Q53" s="3">
        <f t="shared" si="9"/>
        <v>602</v>
      </c>
      <c r="R53" s="3" t="str">
        <f t="shared" si="19"/>
        <v>C2</v>
      </c>
      <c r="S53" s="3">
        <f t="shared" si="10"/>
        <v>43.9</v>
      </c>
      <c r="T53" s="3">
        <f t="shared" si="3"/>
        <v>24.8</v>
      </c>
      <c r="V53" s="3">
        <f t="shared" si="11"/>
        <v>602</v>
      </c>
      <c r="W53" s="3" t="str">
        <f t="shared" si="20"/>
        <v>C3</v>
      </c>
      <c r="X53" s="3">
        <f t="shared" si="21"/>
        <v>48.9</v>
      </c>
      <c r="Y53" s="3">
        <f t="shared" si="12"/>
        <v>24.8</v>
      </c>
      <c r="AA53" s="3">
        <f t="shared" si="13"/>
        <v>602</v>
      </c>
      <c r="AB53" s="3" t="str">
        <f t="shared" si="22"/>
        <v>C4</v>
      </c>
      <c r="AC53" s="3">
        <f t="shared" si="23"/>
        <v>48.9</v>
      </c>
      <c r="AD53" s="3">
        <f t="shared" si="14"/>
        <v>20</v>
      </c>
      <c r="AF53" s="3">
        <f t="shared" si="15"/>
        <v>602</v>
      </c>
      <c r="AG53" s="3" t="str">
        <f t="shared" si="24"/>
        <v>W-L-L</v>
      </c>
      <c r="AH53" s="3">
        <f t="shared" si="16"/>
        <v>43.9</v>
      </c>
      <c r="AI53" s="3">
        <f t="shared" si="4"/>
        <v>20</v>
      </c>
      <c r="AK53" s="3">
        <f t="shared" si="17"/>
        <v>602</v>
      </c>
      <c r="AL53" s="3" t="s">
        <v>14</v>
      </c>
      <c r="AM53" s="3" t="s">
        <v>15</v>
      </c>
    </row>
    <row r="54" spans="1:39">
      <c r="A54" s="1">
        <v>6</v>
      </c>
      <c r="B54" s="1">
        <v>3</v>
      </c>
      <c r="C54" s="1">
        <v>48.9</v>
      </c>
      <c r="D54" s="1">
        <v>26.8</v>
      </c>
      <c r="F54" s="3">
        <f t="shared" si="5"/>
        <v>603</v>
      </c>
      <c r="G54" s="3" t="s">
        <v>27</v>
      </c>
      <c r="H54" s="3">
        <f t="shared" si="6"/>
        <v>603</v>
      </c>
      <c r="I54" s="3">
        <f t="shared" si="0"/>
        <v>46.4</v>
      </c>
      <c r="J54" s="3">
        <f t="shared" si="1"/>
        <v>25.8</v>
      </c>
      <c r="L54" s="3">
        <f t="shared" si="7"/>
        <v>603</v>
      </c>
      <c r="M54" s="3" t="str">
        <f t="shared" si="25"/>
        <v>C1</v>
      </c>
      <c r="N54" s="3">
        <f t="shared" si="8"/>
        <v>43.9</v>
      </c>
      <c r="O54" s="3">
        <f t="shared" si="2"/>
        <v>24.8</v>
      </c>
      <c r="Q54" s="3">
        <f t="shared" si="9"/>
        <v>603</v>
      </c>
      <c r="R54" s="3" t="str">
        <f t="shared" si="19"/>
        <v>C2</v>
      </c>
      <c r="S54" s="3">
        <f t="shared" si="10"/>
        <v>43.9</v>
      </c>
      <c r="T54" s="3">
        <f t="shared" si="3"/>
        <v>26.8</v>
      </c>
      <c r="V54" s="3">
        <f t="shared" si="11"/>
        <v>603</v>
      </c>
      <c r="W54" s="3" t="str">
        <f t="shared" si="20"/>
        <v>C3</v>
      </c>
      <c r="X54" s="3">
        <f t="shared" si="21"/>
        <v>48.9</v>
      </c>
      <c r="Y54" s="3">
        <f t="shared" si="12"/>
        <v>26.8</v>
      </c>
      <c r="AA54" s="3">
        <f t="shared" si="13"/>
        <v>603</v>
      </c>
      <c r="AB54" s="3" t="str">
        <f t="shared" si="22"/>
        <v>C4</v>
      </c>
      <c r="AC54" s="3">
        <f t="shared" si="23"/>
        <v>48.9</v>
      </c>
      <c r="AD54" s="3">
        <f t="shared" si="14"/>
        <v>24.8</v>
      </c>
      <c r="AF54" s="3">
        <f t="shared" si="15"/>
        <v>603</v>
      </c>
      <c r="AG54" s="3" t="str">
        <f t="shared" si="24"/>
        <v>W-L-L</v>
      </c>
      <c r="AH54" s="3">
        <f t="shared" si="16"/>
        <v>43.9</v>
      </c>
      <c r="AI54" s="3">
        <f t="shared" si="4"/>
        <v>24.8</v>
      </c>
      <c r="AK54" s="3">
        <f t="shared" si="17"/>
        <v>603</v>
      </c>
      <c r="AL54" s="3" t="s">
        <v>14</v>
      </c>
      <c r="AM54" s="3" t="s">
        <v>15</v>
      </c>
    </row>
    <row r="55" spans="1:39">
      <c r="A55" s="1">
        <v>6</v>
      </c>
      <c r="B55" s="1">
        <v>4</v>
      </c>
      <c r="C55" s="1">
        <v>48.9</v>
      </c>
      <c r="D55" s="1">
        <v>29</v>
      </c>
      <c r="F55" s="3">
        <f t="shared" si="5"/>
        <v>604</v>
      </c>
      <c r="G55" s="3" t="s">
        <v>27</v>
      </c>
      <c r="H55" s="3">
        <f t="shared" si="6"/>
        <v>604</v>
      </c>
      <c r="I55" s="3">
        <f t="shared" si="0"/>
        <v>46.4</v>
      </c>
      <c r="J55" s="3">
        <f t="shared" si="1"/>
        <v>27.9</v>
      </c>
      <c r="L55" s="3">
        <f t="shared" si="7"/>
        <v>604</v>
      </c>
      <c r="M55" s="3" t="str">
        <f t="shared" si="25"/>
        <v>C1</v>
      </c>
      <c r="N55" s="3">
        <f t="shared" si="8"/>
        <v>43.9</v>
      </c>
      <c r="O55" s="3">
        <f t="shared" si="2"/>
        <v>26.8</v>
      </c>
      <c r="Q55" s="3">
        <f t="shared" si="9"/>
        <v>604</v>
      </c>
      <c r="R55" s="3" t="str">
        <f t="shared" si="19"/>
        <v>C2</v>
      </c>
      <c r="S55" s="3">
        <f t="shared" si="10"/>
        <v>43.9</v>
      </c>
      <c r="T55" s="3">
        <f t="shared" si="3"/>
        <v>29</v>
      </c>
      <c r="V55" s="3">
        <f t="shared" si="11"/>
        <v>604</v>
      </c>
      <c r="W55" s="3" t="str">
        <f t="shared" si="20"/>
        <v>C3</v>
      </c>
      <c r="X55" s="3">
        <f t="shared" si="21"/>
        <v>48.9</v>
      </c>
      <c r="Y55" s="3">
        <f t="shared" si="12"/>
        <v>29</v>
      </c>
      <c r="AA55" s="3">
        <f t="shared" si="13"/>
        <v>604</v>
      </c>
      <c r="AB55" s="3" t="str">
        <f t="shared" si="22"/>
        <v>C4</v>
      </c>
      <c r="AC55" s="3">
        <f t="shared" si="23"/>
        <v>48.9</v>
      </c>
      <c r="AD55" s="3">
        <f t="shared" si="14"/>
        <v>26.8</v>
      </c>
      <c r="AF55" s="3">
        <f t="shared" si="15"/>
        <v>604</v>
      </c>
      <c r="AG55" s="3" t="str">
        <f t="shared" si="24"/>
        <v>W-L-L</v>
      </c>
      <c r="AH55" s="3">
        <f t="shared" si="16"/>
        <v>43.9</v>
      </c>
      <c r="AI55" s="3">
        <f t="shared" si="4"/>
        <v>26.8</v>
      </c>
      <c r="AK55" s="3">
        <f t="shared" si="17"/>
        <v>604</v>
      </c>
      <c r="AL55" s="3" t="s">
        <v>14</v>
      </c>
      <c r="AM55" s="3" t="s">
        <v>15</v>
      </c>
    </row>
    <row r="56" spans="1:39">
      <c r="A56" s="1">
        <v>6</v>
      </c>
      <c r="B56" s="1">
        <v>5</v>
      </c>
      <c r="C56" s="1">
        <v>48.9</v>
      </c>
      <c r="D56" s="1">
        <v>32</v>
      </c>
      <c r="F56" s="3">
        <f t="shared" si="5"/>
        <v>605</v>
      </c>
      <c r="G56" s="3" t="s">
        <v>27</v>
      </c>
      <c r="H56" s="3">
        <f t="shared" si="6"/>
        <v>605</v>
      </c>
      <c r="I56" s="3">
        <f t="shared" si="0"/>
        <v>46.4</v>
      </c>
      <c r="J56" s="3">
        <f t="shared" si="1"/>
        <v>30.5</v>
      </c>
      <c r="L56" s="3">
        <f t="shared" si="7"/>
        <v>605</v>
      </c>
      <c r="M56" s="3" t="str">
        <f t="shared" si="25"/>
        <v>C1</v>
      </c>
      <c r="N56" s="3">
        <f t="shared" si="8"/>
        <v>43.9</v>
      </c>
      <c r="O56" s="3">
        <f t="shared" si="2"/>
        <v>29</v>
      </c>
      <c r="Q56" s="3">
        <f t="shared" si="9"/>
        <v>605</v>
      </c>
      <c r="R56" s="3" t="str">
        <f t="shared" si="19"/>
        <v>C2</v>
      </c>
      <c r="S56" s="3">
        <f t="shared" si="10"/>
        <v>43.9</v>
      </c>
      <c r="T56" s="3">
        <f t="shared" si="3"/>
        <v>32</v>
      </c>
      <c r="V56" s="3">
        <f t="shared" si="11"/>
        <v>605</v>
      </c>
      <c r="W56" s="3" t="str">
        <f t="shared" si="20"/>
        <v>C3</v>
      </c>
      <c r="X56" s="3">
        <f t="shared" si="21"/>
        <v>48.9</v>
      </c>
      <c r="Y56" s="3">
        <f t="shared" si="12"/>
        <v>32</v>
      </c>
      <c r="AA56" s="3">
        <f t="shared" si="13"/>
        <v>605</v>
      </c>
      <c r="AB56" s="3" t="str">
        <f t="shared" si="22"/>
        <v>C4</v>
      </c>
      <c r="AC56" s="3">
        <f t="shared" si="23"/>
        <v>48.9</v>
      </c>
      <c r="AD56" s="3">
        <f t="shared" si="14"/>
        <v>29</v>
      </c>
      <c r="AF56" s="3">
        <f t="shared" si="15"/>
        <v>605</v>
      </c>
      <c r="AG56" s="3" t="str">
        <f t="shared" si="24"/>
        <v>W-L-L</v>
      </c>
      <c r="AH56" s="3">
        <f t="shared" si="16"/>
        <v>43.9</v>
      </c>
      <c r="AI56" s="3">
        <f t="shared" si="4"/>
        <v>29</v>
      </c>
      <c r="AK56" s="3">
        <f t="shared" si="17"/>
        <v>605</v>
      </c>
      <c r="AL56" s="3" t="s">
        <v>14</v>
      </c>
      <c r="AM56" s="3" t="s">
        <v>15</v>
      </c>
    </row>
    <row r="57" spans="1:39">
      <c r="A57" s="1">
        <v>6</v>
      </c>
      <c r="B57" s="1">
        <v>6</v>
      </c>
      <c r="C57" s="1">
        <v>48.9</v>
      </c>
      <c r="D57" s="1">
        <v>34.4</v>
      </c>
      <c r="F57" s="3">
        <f t="shared" si="5"/>
        <v>606</v>
      </c>
      <c r="G57" s="3" t="s">
        <v>27</v>
      </c>
      <c r="H57" s="3">
        <f t="shared" si="6"/>
        <v>606</v>
      </c>
      <c r="I57" s="3">
        <f t="shared" si="0"/>
        <v>46.4</v>
      </c>
      <c r="J57" s="3">
        <f t="shared" si="1"/>
        <v>33.200000000000003</v>
      </c>
      <c r="L57" s="3">
        <f t="shared" si="7"/>
        <v>606</v>
      </c>
      <c r="M57" s="3" t="str">
        <f t="shared" si="25"/>
        <v>C1</v>
      </c>
      <c r="N57" s="3">
        <f t="shared" si="8"/>
        <v>43.9</v>
      </c>
      <c r="O57" s="3">
        <f t="shared" si="2"/>
        <v>32</v>
      </c>
      <c r="Q57" s="3">
        <f t="shared" si="9"/>
        <v>606</v>
      </c>
      <c r="R57" s="3" t="str">
        <f t="shared" si="19"/>
        <v>C2</v>
      </c>
      <c r="S57" s="3">
        <f t="shared" si="10"/>
        <v>43.9</v>
      </c>
      <c r="T57" s="3">
        <f t="shared" si="3"/>
        <v>34.4</v>
      </c>
      <c r="V57" s="3">
        <f t="shared" si="11"/>
        <v>606</v>
      </c>
      <c r="W57" s="3" t="str">
        <f t="shared" si="20"/>
        <v>C3</v>
      </c>
      <c r="X57" s="3">
        <f t="shared" si="21"/>
        <v>48.9</v>
      </c>
      <c r="Y57" s="3">
        <f t="shared" si="12"/>
        <v>34.4</v>
      </c>
      <c r="AA57" s="3">
        <f t="shared" si="13"/>
        <v>606</v>
      </c>
      <c r="AB57" s="3" t="str">
        <f t="shared" si="22"/>
        <v>C4</v>
      </c>
      <c r="AC57" s="3">
        <f t="shared" si="23"/>
        <v>48.9</v>
      </c>
      <c r="AD57" s="3">
        <f t="shared" si="14"/>
        <v>32</v>
      </c>
      <c r="AF57" s="3">
        <f t="shared" si="15"/>
        <v>606</v>
      </c>
      <c r="AG57" s="3" t="str">
        <f t="shared" si="24"/>
        <v>W-L-L</v>
      </c>
      <c r="AH57" s="3">
        <f t="shared" si="16"/>
        <v>43.9</v>
      </c>
      <c r="AI57" s="3">
        <f t="shared" si="4"/>
        <v>32</v>
      </c>
      <c r="AK57" s="3">
        <f t="shared" si="17"/>
        <v>606</v>
      </c>
      <c r="AL57" s="3" t="s">
        <v>14</v>
      </c>
      <c r="AM57" s="3" t="s">
        <v>15</v>
      </c>
    </row>
    <row r="58" spans="1:39">
      <c r="A58" s="1">
        <v>6</v>
      </c>
      <c r="B58" s="1">
        <v>7</v>
      </c>
      <c r="C58" s="1">
        <v>48.9</v>
      </c>
      <c r="D58" s="1">
        <v>36.200000000000003</v>
      </c>
      <c r="F58" s="3">
        <f t="shared" si="5"/>
        <v>607</v>
      </c>
      <c r="G58" s="3" t="s">
        <v>27</v>
      </c>
      <c r="H58" s="3">
        <f t="shared" si="6"/>
        <v>607</v>
      </c>
      <c r="I58" s="3">
        <f t="shared" si="0"/>
        <v>46.4</v>
      </c>
      <c r="J58" s="3">
        <f t="shared" si="1"/>
        <v>35.299999999999997</v>
      </c>
      <c r="L58" s="3">
        <f t="shared" si="7"/>
        <v>607</v>
      </c>
      <c r="M58" s="3" t="str">
        <f t="shared" si="25"/>
        <v>C1</v>
      </c>
      <c r="N58" s="3">
        <f t="shared" si="8"/>
        <v>43.9</v>
      </c>
      <c r="O58" s="3">
        <f t="shared" si="2"/>
        <v>34.4</v>
      </c>
      <c r="Q58" s="3">
        <f t="shared" si="9"/>
        <v>607</v>
      </c>
      <c r="R58" s="3" t="str">
        <f t="shared" si="19"/>
        <v>C2</v>
      </c>
      <c r="S58" s="3">
        <f t="shared" si="10"/>
        <v>43.9</v>
      </c>
      <c r="T58" s="3">
        <f t="shared" si="3"/>
        <v>36.200000000000003</v>
      </c>
      <c r="V58" s="3">
        <f t="shared" si="11"/>
        <v>607</v>
      </c>
      <c r="W58" s="3" t="str">
        <f t="shared" si="20"/>
        <v>C3</v>
      </c>
      <c r="X58" s="3">
        <f t="shared" si="21"/>
        <v>48.9</v>
      </c>
      <c r="Y58" s="3">
        <f t="shared" si="12"/>
        <v>36.200000000000003</v>
      </c>
      <c r="AA58" s="3">
        <f t="shared" si="13"/>
        <v>607</v>
      </c>
      <c r="AB58" s="3" t="str">
        <f t="shared" si="22"/>
        <v>C4</v>
      </c>
      <c r="AC58" s="3">
        <f t="shared" si="23"/>
        <v>48.9</v>
      </c>
      <c r="AD58" s="3">
        <f t="shared" si="14"/>
        <v>34.4</v>
      </c>
      <c r="AF58" s="3">
        <f t="shared" si="15"/>
        <v>607</v>
      </c>
      <c r="AG58" s="3" t="str">
        <f t="shared" si="24"/>
        <v>W-L-L</v>
      </c>
      <c r="AH58" s="3">
        <f t="shared" si="16"/>
        <v>43.9</v>
      </c>
      <c r="AI58" s="3">
        <f t="shared" si="4"/>
        <v>34.4</v>
      </c>
      <c r="AK58" s="3">
        <f t="shared" si="17"/>
        <v>607</v>
      </c>
      <c r="AL58" s="3" t="s">
        <v>14</v>
      </c>
      <c r="AM58" s="3" t="s">
        <v>15</v>
      </c>
    </row>
    <row r="59" spans="1:39">
      <c r="A59" s="1">
        <v>6</v>
      </c>
      <c r="B59" s="1">
        <v>8</v>
      </c>
      <c r="C59" s="1">
        <v>48.9</v>
      </c>
      <c r="D59" s="1">
        <v>39.799999999999997</v>
      </c>
      <c r="F59" s="3">
        <f t="shared" si="5"/>
        <v>608</v>
      </c>
      <c r="G59" s="3" t="s">
        <v>27</v>
      </c>
      <c r="H59" s="3">
        <f t="shared" si="6"/>
        <v>608</v>
      </c>
      <c r="I59" s="3">
        <f t="shared" si="0"/>
        <v>46.4</v>
      </c>
      <c r="J59" s="3">
        <f t="shared" si="1"/>
        <v>38</v>
      </c>
      <c r="L59" s="3">
        <f t="shared" si="7"/>
        <v>608</v>
      </c>
      <c r="M59" s="3" t="str">
        <f t="shared" si="25"/>
        <v>C1</v>
      </c>
      <c r="N59" s="3">
        <f t="shared" si="8"/>
        <v>43.9</v>
      </c>
      <c r="O59" s="3">
        <f t="shared" si="2"/>
        <v>36.200000000000003</v>
      </c>
      <c r="Q59" s="3">
        <f t="shared" si="9"/>
        <v>608</v>
      </c>
      <c r="R59" s="3" t="str">
        <f t="shared" si="19"/>
        <v>C2</v>
      </c>
      <c r="S59" s="3">
        <f t="shared" si="10"/>
        <v>43.9</v>
      </c>
      <c r="T59" s="3">
        <f t="shared" si="3"/>
        <v>39.799999999999997</v>
      </c>
      <c r="V59" s="3">
        <f t="shared" si="11"/>
        <v>608</v>
      </c>
      <c r="W59" s="3" t="str">
        <f t="shared" si="20"/>
        <v>C3</v>
      </c>
      <c r="X59" s="3">
        <f t="shared" si="21"/>
        <v>48.9</v>
      </c>
      <c r="Y59" s="3">
        <f t="shared" si="12"/>
        <v>39.799999999999997</v>
      </c>
      <c r="AA59" s="3">
        <f t="shared" si="13"/>
        <v>608</v>
      </c>
      <c r="AB59" s="3" t="str">
        <f t="shared" si="22"/>
        <v>C4</v>
      </c>
      <c r="AC59" s="3">
        <f t="shared" si="23"/>
        <v>48.9</v>
      </c>
      <c r="AD59" s="3">
        <f t="shared" si="14"/>
        <v>36.200000000000003</v>
      </c>
      <c r="AF59" s="3">
        <f t="shared" si="15"/>
        <v>608</v>
      </c>
      <c r="AG59" s="3" t="str">
        <f t="shared" si="24"/>
        <v>W-L-L</v>
      </c>
      <c r="AH59" s="3">
        <f t="shared" si="16"/>
        <v>43.9</v>
      </c>
      <c r="AI59" s="3">
        <f t="shared" si="4"/>
        <v>36.200000000000003</v>
      </c>
      <c r="AK59" s="3">
        <f t="shared" si="17"/>
        <v>608</v>
      </c>
      <c r="AL59" s="3" t="s">
        <v>14</v>
      </c>
      <c r="AM59" s="3" t="s">
        <v>15</v>
      </c>
    </row>
    <row r="60" spans="1:39">
      <c r="A60" s="1">
        <v>6</v>
      </c>
      <c r="B60" s="1">
        <v>9</v>
      </c>
      <c r="C60" s="1">
        <v>48.9</v>
      </c>
      <c r="D60" s="1">
        <v>40</v>
      </c>
      <c r="F60" s="3">
        <f t="shared" si="5"/>
        <v>609</v>
      </c>
      <c r="G60" s="3" t="s">
        <v>27</v>
      </c>
      <c r="H60" s="3">
        <f t="shared" si="6"/>
        <v>609</v>
      </c>
      <c r="I60" s="3">
        <f t="shared" si="0"/>
        <v>46.4</v>
      </c>
      <c r="J60" s="3">
        <f t="shared" si="1"/>
        <v>39.9</v>
      </c>
      <c r="L60" s="3">
        <f t="shared" si="7"/>
        <v>609</v>
      </c>
      <c r="M60" s="3" t="str">
        <f t="shared" si="25"/>
        <v>C1</v>
      </c>
      <c r="N60" s="3">
        <f t="shared" si="8"/>
        <v>43.9</v>
      </c>
      <c r="O60" s="3">
        <f t="shared" si="2"/>
        <v>39.799999999999997</v>
      </c>
      <c r="Q60" s="3">
        <f t="shared" si="9"/>
        <v>609</v>
      </c>
      <c r="R60" s="3" t="str">
        <f t="shared" si="19"/>
        <v>C2</v>
      </c>
      <c r="S60" s="3">
        <f t="shared" si="10"/>
        <v>43.9</v>
      </c>
      <c r="T60" s="3">
        <f t="shared" si="3"/>
        <v>40</v>
      </c>
      <c r="V60" s="3">
        <f t="shared" si="11"/>
        <v>609</v>
      </c>
      <c r="W60" s="3" t="str">
        <f t="shared" si="20"/>
        <v>C3</v>
      </c>
      <c r="X60" s="3">
        <f t="shared" si="21"/>
        <v>48.9</v>
      </c>
      <c r="Y60" s="3">
        <f t="shared" si="12"/>
        <v>40</v>
      </c>
      <c r="AA60" s="3">
        <f t="shared" si="13"/>
        <v>609</v>
      </c>
      <c r="AB60" s="3" t="str">
        <f t="shared" si="22"/>
        <v>C4</v>
      </c>
      <c r="AC60" s="3">
        <f t="shared" si="23"/>
        <v>48.9</v>
      </c>
      <c r="AD60" s="3">
        <f t="shared" si="14"/>
        <v>39.799999999999997</v>
      </c>
      <c r="AF60" s="3">
        <f t="shared" si="15"/>
        <v>609</v>
      </c>
      <c r="AG60" s="3" t="str">
        <f t="shared" si="24"/>
        <v>W-L-L</v>
      </c>
      <c r="AH60" s="3">
        <f t="shared" si="16"/>
        <v>43.9</v>
      </c>
      <c r="AI60" s="3">
        <f t="shared" si="4"/>
        <v>39.799999999999997</v>
      </c>
      <c r="AK60" s="3">
        <f t="shared" si="17"/>
        <v>609</v>
      </c>
      <c r="AL60" s="3" t="s">
        <v>14</v>
      </c>
      <c r="AM60" s="3" t="s">
        <v>15</v>
      </c>
    </row>
    <row r="61" spans="1:39">
      <c r="A61" s="1">
        <v>7</v>
      </c>
      <c r="B61" s="1">
        <v>1</v>
      </c>
      <c r="C61" s="1">
        <v>52.9</v>
      </c>
      <c r="D61" s="1">
        <v>19</v>
      </c>
      <c r="F61" s="3">
        <f t="shared" si="5"/>
        <v>701</v>
      </c>
      <c r="G61" s="3" t="s">
        <v>27</v>
      </c>
      <c r="H61" s="3">
        <f t="shared" si="6"/>
        <v>701</v>
      </c>
      <c r="I61" s="3">
        <f t="shared" si="0"/>
        <v>50.9</v>
      </c>
      <c r="J61" s="3">
        <f t="shared" si="1"/>
        <v>9.5</v>
      </c>
      <c r="L61" s="3">
        <f t="shared" si="7"/>
        <v>701</v>
      </c>
      <c r="M61" s="3" t="str">
        <f t="shared" si="25"/>
        <v>C1</v>
      </c>
      <c r="N61" s="3">
        <f t="shared" si="8"/>
        <v>48.9</v>
      </c>
      <c r="O61" s="3">
        <f t="shared" si="2"/>
        <v>0</v>
      </c>
      <c r="Q61" s="3">
        <f t="shared" si="9"/>
        <v>701</v>
      </c>
      <c r="R61" s="3" t="str">
        <f t="shared" si="19"/>
        <v>C2</v>
      </c>
      <c r="S61" s="3">
        <f t="shared" si="10"/>
        <v>48.9</v>
      </c>
      <c r="T61" s="3">
        <f t="shared" si="3"/>
        <v>19</v>
      </c>
      <c r="V61" s="3">
        <f t="shared" si="11"/>
        <v>701</v>
      </c>
      <c r="W61" s="3" t="str">
        <f t="shared" si="20"/>
        <v>C3</v>
      </c>
      <c r="X61" s="3">
        <f t="shared" si="21"/>
        <v>52.9</v>
      </c>
      <c r="Y61" s="3">
        <f t="shared" si="12"/>
        <v>19</v>
      </c>
      <c r="AA61" s="3">
        <f t="shared" si="13"/>
        <v>701</v>
      </c>
      <c r="AB61" s="3" t="str">
        <f t="shared" si="22"/>
        <v>C4</v>
      </c>
      <c r="AC61" s="3">
        <f t="shared" si="23"/>
        <v>52.9</v>
      </c>
      <c r="AD61" s="3">
        <f t="shared" si="14"/>
        <v>0</v>
      </c>
      <c r="AF61" s="3">
        <f t="shared" si="15"/>
        <v>701</v>
      </c>
      <c r="AG61" s="3" t="str">
        <f t="shared" si="24"/>
        <v>W-L-L</v>
      </c>
      <c r="AH61" s="3">
        <f t="shared" si="16"/>
        <v>48.9</v>
      </c>
      <c r="AI61" s="3">
        <f t="shared" si="4"/>
        <v>0</v>
      </c>
      <c r="AK61" s="3">
        <f t="shared" si="17"/>
        <v>701</v>
      </c>
      <c r="AL61" s="3" t="s">
        <v>14</v>
      </c>
      <c r="AM61" s="3" t="s">
        <v>15</v>
      </c>
    </row>
    <row r="62" spans="1:39">
      <c r="A62" s="1">
        <v>7</v>
      </c>
      <c r="B62" s="1">
        <v>2</v>
      </c>
      <c r="C62" s="1">
        <v>52.9</v>
      </c>
      <c r="D62" s="1">
        <v>22.4</v>
      </c>
      <c r="F62" s="3">
        <f t="shared" si="5"/>
        <v>702</v>
      </c>
      <c r="G62" s="3" t="s">
        <v>27</v>
      </c>
      <c r="H62" s="3">
        <f t="shared" si="6"/>
        <v>702</v>
      </c>
      <c r="I62" s="3">
        <f t="shared" si="0"/>
        <v>50.9</v>
      </c>
      <c r="J62" s="3">
        <f t="shared" si="1"/>
        <v>20.7</v>
      </c>
      <c r="L62" s="3">
        <f t="shared" si="7"/>
        <v>702</v>
      </c>
      <c r="M62" s="3" t="str">
        <f t="shared" si="25"/>
        <v>C1</v>
      </c>
      <c r="N62" s="3">
        <f t="shared" si="8"/>
        <v>48.9</v>
      </c>
      <c r="O62" s="3">
        <f t="shared" si="2"/>
        <v>19</v>
      </c>
      <c r="Q62" s="3">
        <f t="shared" si="9"/>
        <v>702</v>
      </c>
      <c r="R62" s="3" t="str">
        <f t="shared" si="19"/>
        <v>C2</v>
      </c>
      <c r="S62" s="3">
        <f t="shared" si="10"/>
        <v>48.9</v>
      </c>
      <c r="T62" s="3">
        <f t="shared" si="3"/>
        <v>22.4</v>
      </c>
      <c r="V62" s="3">
        <f t="shared" si="11"/>
        <v>702</v>
      </c>
      <c r="W62" s="3" t="str">
        <f t="shared" si="20"/>
        <v>C3</v>
      </c>
      <c r="X62" s="3">
        <f t="shared" si="21"/>
        <v>52.9</v>
      </c>
      <c r="Y62" s="3">
        <f t="shared" si="12"/>
        <v>22.4</v>
      </c>
      <c r="AA62" s="3">
        <f t="shared" si="13"/>
        <v>702</v>
      </c>
      <c r="AB62" s="3" t="str">
        <f t="shared" si="22"/>
        <v>C4</v>
      </c>
      <c r="AC62" s="3">
        <f t="shared" si="23"/>
        <v>52.9</v>
      </c>
      <c r="AD62" s="3">
        <f t="shared" si="14"/>
        <v>19</v>
      </c>
      <c r="AF62" s="3">
        <f t="shared" si="15"/>
        <v>702</v>
      </c>
      <c r="AG62" s="3" t="str">
        <f t="shared" si="24"/>
        <v>W-L-L</v>
      </c>
      <c r="AH62" s="3">
        <f t="shared" si="16"/>
        <v>48.9</v>
      </c>
      <c r="AI62" s="3">
        <f t="shared" si="4"/>
        <v>19</v>
      </c>
      <c r="AK62" s="3">
        <f t="shared" si="17"/>
        <v>702</v>
      </c>
      <c r="AL62" s="3" t="s">
        <v>14</v>
      </c>
      <c r="AM62" s="3" t="s">
        <v>15</v>
      </c>
    </row>
    <row r="63" spans="1:39">
      <c r="A63" s="1">
        <v>7</v>
      </c>
      <c r="B63" s="1">
        <v>3</v>
      </c>
      <c r="C63" s="1">
        <v>52.9</v>
      </c>
      <c r="D63" s="1">
        <v>26</v>
      </c>
      <c r="F63" s="3">
        <f t="shared" si="5"/>
        <v>703</v>
      </c>
      <c r="G63" s="3" t="s">
        <v>27</v>
      </c>
      <c r="H63" s="3">
        <f t="shared" si="6"/>
        <v>703</v>
      </c>
      <c r="I63" s="3">
        <f t="shared" si="0"/>
        <v>50.9</v>
      </c>
      <c r="J63" s="3">
        <f t="shared" si="1"/>
        <v>24.200000000000003</v>
      </c>
      <c r="L63" s="3">
        <f t="shared" si="7"/>
        <v>703</v>
      </c>
      <c r="M63" s="3" t="str">
        <f t="shared" si="25"/>
        <v>C1</v>
      </c>
      <c r="N63" s="3">
        <f t="shared" si="8"/>
        <v>48.9</v>
      </c>
      <c r="O63" s="3">
        <f t="shared" si="2"/>
        <v>22.4</v>
      </c>
      <c r="Q63" s="3">
        <f t="shared" si="9"/>
        <v>703</v>
      </c>
      <c r="R63" s="3" t="str">
        <f t="shared" si="19"/>
        <v>C2</v>
      </c>
      <c r="S63" s="3">
        <f t="shared" si="10"/>
        <v>48.9</v>
      </c>
      <c r="T63" s="3">
        <f t="shared" si="3"/>
        <v>26</v>
      </c>
      <c r="V63" s="3">
        <f t="shared" si="11"/>
        <v>703</v>
      </c>
      <c r="W63" s="3" t="str">
        <f t="shared" si="20"/>
        <v>C3</v>
      </c>
      <c r="X63" s="3">
        <f t="shared" si="21"/>
        <v>52.9</v>
      </c>
      <c r="Y63" s="3">
        <f t="shared" si="12"/>
        <v>26</v>
      </c>
      <c r="AA63" s="3">
        <f t="shared" si="13"/>
        <v>703</v>
      </c>
      <c r="AB63" s="3" t="str">
        <f t="shared" si="22"/>
        <v>C4</v>
      </c>
      <c r="AC63" s="3">
        <f t="shared" si="23"/>
        <v>52.9</v>
      </c>
      <c r="AD63" s="3">
        <f t="shared" si="14"/>
        <v>22.4</v>
      </c>
      <c r="AF63" s="3">
        <f t="shared" si="15"/>
        <v>703</v>
      </c>
      <c r="AG63" s="3" t="str">
        <f t="shared" si="24"/>
        <v>W-L-L</v>
      </c>
      <c r="AH63" s="3">
        <f t="shared" si="16"/>
        <v>48.9</v>
      </c>
      <c r="AI63" s="3">
        <f t="shared" si="4"/>
        <v>22.4</v>
      </c>
      <c r="AK63" s="3">
        <f t="shared" si="17"/>
        <v>703</v>
      </c>
      <c r="AL63" s="3" t="s">
        <v>14</v>
      </c>
      <c r="AM63" s="3" t="s">
        <v>15</v>
      </c>
    </row>
    <row r="64" spans="1:39">
      <c r="A64" s="1">
        <v>7</v>
      </c>
      <c r="B64" s="1">
        <v>4</v>
      </c>
      <c r="C64" s="1">
        <v>52.9</v>
      </c>
      <c r="D64" s="1">
        <v>27</v>
      </c>
      <c r="F64" s="3">
        <f t="shared" si="5"/>
        <v>704</v>
      </c>
      <c r="G64" s="3" t="s">
        <v>27</v>
      </c>
      <c r="H64" s="3">
        <f t="shared" si="6"/>
        <v>704</v>
      </c>
      <c r="I64" s="3">
        <f t="shared" si="0"/>
        <v>50.9</v>
      </c>
      <c r="J64" s="3">
        <f t="shared" si="1"/>
        <v>26.5</v>
      </c>
      <c r="L64" s="3">
        <f t="shared" si="7"/>
        <v>704</v>
      </c>
      <c r="M64" s="3" t="str">
        <f t="shared" si="25"/>
        <v>C1</v>
      </c>
      <c r="N64" s="3">
        <f t="shared" si="8"/>
        <v>48.9</v>
      </c>
      <c r="O64" s="3">
        <f t="shared" si="2"/>
        <v>26</v>
      </c>
      <c r="Q64" s="3">
        <f t="shared" si="9"/>
        <v>704</v>
      </c>
      <c r="R64" s="3" t="str">
        <f t="shared" si="19"/>
        <v>C2</v>
      </c>
      <c r="S64" s="3">
        <f t="shared" si="10"/>
        <v>48.9</v>
      </c>
      <c r="T64" s="3">
        <f t="shared" si="3"/>
        <v>27</v>
      </c>
      <c r="V64" s="3">
        <f t="shared" si="11"/>
        <v>704</v>
      </c>
      <c r="W64" s="3" t="str">
        <f t="shared" si="20"/>
        <v>C3</v>
      </c>
      <c r="X64" s="3">
        <f t="shared" si="21"/>
        <v>52.9</v>
      </c>
      <c r="Y64" s="3">
        <f t="shared" si="12"/>
        <v>27</v>
      </c>
      <c r="AA64" s="3">
        <f t="shared" si="13"/>
        <v>704</v>
      </c>
      <c r="AB64" s="3" t="str">
        <f t="shared" si="22"/>
        <v>C4</v>
      </c>
      <c r="AC64" s="3">
        <f t="shared" si="23"/>
        <v>52.9</v>
      </c>
      <c r="AD64" s="3">
        <f t="shared" si="14"/>
        <v>26</v>
      </c>
      <c r="AF64" s="3">
        <f t="shared" si="15"/>
        <v>704</v>
      </c>
      <c r="AG64" s="3" t="str">
        <f t="shared" si="24"/>
        <v>W-L-L</v>
      </c>
      <c r="AH64" s="3">
        <f t="shared" si="16"/>
        <v>48.9</v>
      </c>
      <c r="AI64" s="3">
        <f t="shared" si="4"/>
        <v>26</v>
      </c>
      <c r="AK64" s="3">
        <f t="shared" si="17"/>
        <v>704</v>
      </c>
      <c r="AL64" s="3" t="s">
        <v>14</v>
      </c>
      <c r="AM64" s="3" t="s">
        <v>15</v>
      </c>
    </row>
    <row r="65" spans="1:39">
      <c r="A65" s="1">
        <v>7</v>
      </c>
      <c r="B65" s="1">
        <v>5</v>
      </c>
      <c r="C65" s="1">
        <v>52.9</v>
      </c>
      <c r="D65" s="1">
        <v>28.4</v>
      </c>
      <c r="F65" s="3">
        <f t="shared" si="5"/>
        <v>705</v>
      </c>
      <c r="G65" s="3" t="s">
        <v>27</v>
      </c>
      <c r="H65" s="3">
        <f t="shared" si="6"/>
        <v>705</v>
      </c>
      <c r="I65" s="3">
        <f t="shared" si="0"/>
        <v>50.9</v>
      </c>
      <c r="J65" s="3">
        <f t="shared" si="1"/>
        <v>27.7</v>
      </c>
      <c r="L65" s="3">
        <f t="shared" si="7"/>
        <v>705</v>
      </c>
      <c r="M65" s="3" t="str">
        <f t="shared" si="25"/>
        <v>C1</v>
      </c>
      <c r="N65" s="3">
        <f t="shared" si="8"/>
        <v>48.9</v>
      </c>
      <c r="O65" s="3">
        <f t="shared" si="2"/>
        <v>27</v>
      </c>
      <c r="Q65" s="3">
        <f t="shared" si="9"/>
        <v>705</v>
      </c>
      <c r="R65" s="3" t="str">
        <f t="shared" si="19"/>
        <v>C2</v>
      </c>
      <c r="S65" s="3">
        <f t="shared" si="10"/>
        <v>48.9</v>
      </c>
      <c r="T65" s="3">
        <f t="shared" si="3"/>
        <v>28.4</v>
      </c>
      <c r="V65" s="3">
        <f t="shared" si="11"/>
        <v>705</v>
      </c>
      <c r="W65" s="3" t="str">
        <f t="shared" si="20"/>
        <v>C3</v>
      </c>
      <c r="X65" s="3">
        <f t="shared" si="21"/>
        <v>52.9</v>
      </c>
      <c r="Y65" s="3">
        <f t="shared" si="12"/>
        <v>28.4</v>
      </c>
      <c r="AA65" s="3">
        <f t="shared" si="13"/>
        <v>705</v>
      </c>
      <c r="AB65" s="3" t="str">
        <f t="shared" si="22"/>
        <v>C4</v>
      </c>
      <c r="AC65" s="3">
        <f t="shared" si="23"/>
        <v>52.9</v>
      </c>
      <c r="AD65" s="3">
        <f t="shared" si="14"/>
        <v>27</v>
      </c>
      <c r="AF65" s="3">
        <f t="shared" si="15"/>
        <v>705</v>
      </c>
      <c r="AG65" s="3" t="str">
        <f t="shared" si="24"/>
        <v>W-L-L</v>
      </c>
      <c r="AH65" s="3">
        <f t="shared" si="16"/>
        <v>48.9</v>
      </c>
      <c r="AI65" s="3">
        <f t="shared" si="4"/>
        <v>27</v>
      </c>
      <c r="AK65" s="3">
        <f t="shared" si="17"/>
        <v>705</v>
      </c>
      <c r="AL65" s="3" t="s">
        <v>14</v>
      </c>
      <c r="AM65" s="3" t="s">
        <v>15</v>
      </c>
    </row>
    <row r="66" spans="1:39">
      <c r="A66" s="1">
        <v>7</v>
      </c>
      <c r="B66" s="1">
        <v>6</v>
      </c>
      <c r="C66" s="1">
        <v>52.9</v>
      </c>
      <c r="D66" s="1">
        <v>31.9</v>
      </c>
      <c r="F66" s="3">
        <f t="shared" si="5"/>
        <v>706</v>
      </c>
      <c r="G66" s="3" t="s">
        <v>27</v>
      </c>
      <c r="H66" s="3">
        <f t="shared" si="6"/>
        <v>706</v>
      </c>
      <c r="I66" s="3">
        <f t="shared" si="0"/>
        <v>50.9</v>
      </c>
      <c r="J66" s="3">
        <f t="shared" si="1"/>
        <v>30.15</v>
      </c>
      <c r="L66" s="3">
        <f t="shared" si="7"/>
        <v>706</v>
      </c>
      <c r="M66" s="3" t="str">
        <f t="shared" si="25"/>
        <v>C1</v>
      </c>
      <c r="N66" s="3">
        <f t="shared" si="8"/>
        <v>48.9</v>
      </c>
      <c r="O66" s="3">
        <f t="shared" si="2"/>
        <v>28.4</v>
      </c>
      <c r="Q66" s="3">
        <f t="shared" si="9"/>
        <v>706</v>
      </c>
      <c r="R66" s="3" t="str">
        <f t="shared" si="19"/>
        <v>C2</v>
      </c>
      <c r="S66" s="3">
        <f t="shared" si="10"/>
        <v>48.9</v>
      </c>
      <c r="T66" s="3">
        <f t="shared" si="3"/>
        <v>31.9</v>
      </c>
      <c r="V66" s="3">
        <f t="shared" si="11"/>
        <v>706</v>
      </c>
      <c r="W66" s="3" t="str">
        <f t="shared" si="20"/>
        <v>C3</v>
      </c>
      <c r="X66" s="3">
        <f t="shared" si="21"/>
        <v>52.9</v>
      </c>
      <c r="Y66" s="3">
        <f t="shared" si="12"/>
        <v>31.9</v>
      </c>
      <c r="AA66" s="3">
        <f t="shared" si="13"/>
        <v>706</v>
      </c>
      <c r="AB66" s="3" t="str">
        <f t="shared" si="22"/>
        <v>C4</v>
      </c>
      <c r="AC66" s="3">
        <f t="shared" si="23"/>
        <v>52.9</v>
      </c>
      <c r="AD66" s="3">
        <f t="shared" si="14"/>
        <v>28.4</v>
      </c>
      <c r="AF66" s="3">
        <f t="shared" si="15"/>
        <v>706</v>
      </c>
      <c r="AG66" s="3" t="str">
        <f t="shared" si="24"/>
        <v>W-L-L</v>
      </c>
      <c r="AH66" s="3">
        <f t="shared" si="16"/>
        <v>48.9</v>
      </c>
      <c r="AI66" s="3">
        <f t="shared" si="4"/>
        <v>28.4</v>
      </c>
      <c r="AK66" s="3">
        <f t="shared" si="17"/>
        <v>706</v>
      </c>
      <c r="AL66" s="3" t="s">
        <v>14</v>
      </c>
      <c r="AM66" s="3" t="s">
        <v>15</v>
      </c>
    </row>
    <row r="67" spans="1:39">
      <c r="A67" s="1">
        <v>7</v>
      </c>
      <c r="B67" s="1">
        <v>7</v>
      </c>
      <c r="C67" s="1">
        <v>52.9</v>
      </c>
      <c r="D67" s="1">
        <v>35</v>
      </c>
      <c r="F67" s="3">
        <f t="shared" si="5"/>
        <v>707</v>
      </c>
      <c r="G67" s="3" t="s">
        <v>27</v>
      </c>
      <c r="H67" s="3">
        <f t="shared" si="6"/>
        <v>707</v>
      </c>
      <c r="I67" s="3">
        <f t="shared" si="0"/>
        <v>50.9</v>
      </c>
      <c r="J67" s="3">
        <f t="shared" si="1"/>
        <v>33.450000000000003</v>
      </c>
      <c r="L67" s="3">
        <f t="shared" si="7"/>
        <v>707</v>
      </c>
      <c r="M67" s="3" t="str">
        <f t="shared" si="25"/>
        <v>C1</v>
      </c>
      <c r="N67" s="3">
        <f t="shared" si="8"/>
        <v>48.9</v>
      </c>
      <c r="O67" s="3">
        <f t="shared" si="2"/>
        <v>31.9</v>
      </c>
      <c r="Q67" s="3">
        <f t="shared" si="9"/>
        <v>707</v>
      </c>
      <c r="R67" s="3" t="str">
        <f t="shared" si="19"/>
        <v>C2</v>
      </c>
      <c r="S67" s="3">
        <f t="shared" si="10"/>
        <v>48.9</v>
      </c>
      <c r="T67" s="3">
        <f t="shared" si="3"/>
        <v>35</v>
      </c>
      <c r="V67" s="3">
        <f t="shared" si="11"/>
        <v>707</v>
      </c>
      <c r="W67" s="3" t="str">
        <f t="shared" si="20"/>
        <v>C3</v>
      </c>
      <c r="X67" s="3">
        <f t="shared" si="21"/>
        <v>52.9</v>
      </c>
      <c r="Y67" s="3">
        <f t="shared" si="12"/>
        <v>35</v>
      </c>
      <c r="AA67" s="3">
        <f t="shared" si="13"/>
        <v>707</v>
      </c>
      <c r="AB67" s="3" t="str">
        <f t="shared" si="22"/>
        <v>C4</v>
      </c>
      <c r="AC67" s="3">
        <f t="shared" si="23"/>
        <v>52.9</v>
      </c>
      <c r="AD67" s="3">
        <f t="shared" si="14"/>
        <v>31.9</v>
      </c>
      <c r="AF67" s="3">
        <f t="shared" si="15"/>
        <v>707</v>
      </c>
      <c r="AG67" s="3" t="str">
        <f t="shared" si="24"/>
        <v>W-L-L</v>
      </c>
      <c r="AH67" s="3">
        <f t="shared" si="16"/>
        <v>48.9</v>
      </c>
      <c r="AI67" s="3">
        <f t="shared" si="4"/>
        <v>31.9</v>
      </c>
      <c r="AK67" s="3">
        <f t="shared" si="17"/>
        <v>707</v>
      </c>
      <c r="AL67" s="3" t="s">
        <v>14</v>
      </c>
      <c r="AM67" s="3" t="s">
        <v>15</v>
      </c>
    </row>
    <row r="68" spans="1:39">
      <c r="A68" s="1">
        <v>7</v>
      </c>
      <c r="B68" s="1">
        <v>8</v>
      </c>
      <c r="C68" s="1">
        <v>52.9</v>
      </c>
      <c r="D68" s="1">
        <v>38.200000000000003</v>
      </c>
      <c r="F68" s="3">
        <f t="shared" si="5"/>
        <v>708</v>
      </c>
      <c r="G68" s="3" t="s">
        <v>27</v>
      </c>
      <c r="H68" s="3">
        <f t="shared" si="6"/>
        <v>708</v>
      </c>
      <c r="I68" s="3">
        <f t="shared" ref="I68:I131" si="26">AVERAGE(AC68,X68,S68,N68)</f>
        <v>50.9</v>
      </c>
      <c r="J68" s="3">
        <f t="shared" ref="J68:J131" si="27">AVERAGE(AD68,Y68,T68,O68)</f>
        <v>36.6</v>
      </c>
      <c r="L68" s="3">
        <f t="shared" si="7"/>
        <v>708</v>
      </c>
      <c r="M68" s="3" t="str">
        <f t="shared" si="25"/>
        <v>C1</v>
      </c>
      <c r="N68" s="3">
        <f t="shared" si="8"/>
        <v>48.9</v>
      </c>
      <c r="O68" s="3">
        <f t="shared" ref="O68:O131" si="28">IF($C68&lt;&gt;$C67,0,$D67)</f>
        <v>35</v>
      </c>
      <c r="Q68" s="3">
        <f t="shared" si="9"/>
        <v>708</v>
      </c>
      <c r="R68" s="3" t="str">
        <f t="shared" si="19"/>
        <v>C2</v>
      </c>
      <c r="S68" s="3">
        <f t="shared" si="10"/>
        <v>48.9</v>
      </c>
      <c r="T68" s="3">
        <f t="shared" ref="T68:T131" si="29">$D68</f>
        <v>38.200000000000003</v>
      </c>
      <c r="V68" s="3">
        <f t="shared" si="11"/>
        <v>708</v>
      </c>
      <c r="W68" s="3" t="str">
        <f t="shared" si="20"/>
        <v>C3</v>
      </c>
      <c r="X68" s="3">
        <f t="shared" si="21"/>
        <v>52.9</v>
      </c>
      <c r="Y68" s="3">
        <f t="shared" si="12"/>
        <v>38.200000000000003</v>
      </c>
      <c r="AA68" s="3">
        <f t="shared" si="13"/>
        <v>708</v>
      </c>
      <c r="AB68" s="3" t="str">
        <f t="shared" si="22"/>
        <v>C4</v>
      </c>
      <c r="AC68" s="3">
        <f t="shared" si="23"/>
        <v>52.9</v>
      </c>
      <c r="AD68" s="3">
        <f t="shared" si="14"/>
        <v>35</v>
      </c>
      <c r="AF68" s="3">
        <f t="shared" si="15"/>
        <v>708</v>
      </c>
      <c r="AG68" s="3" t="str">
        <f t="shared" si="24"/>
        <v>W-L-L</v>
      </c>
      <c r="AH68" s="3">
        <f t="shared" si="16"/>
        <v>48.9</v>
      </c>
      <c r="AI68" s="3">
        <f t="shared" ref="AI68:AI131" si="30">IF($C68&lt;&gt;$C67,0,$D67)</f>
        <v>35</v>
      </c>
      <c r="AK68" s="3">
        <f t="shared" si="17"/>
        <v>708</v>
      </c>
      <c r="AL68" s="3" t="s">
        <v>14</v>
      </c>
      <c r="AM68" s="3" t="s">
        <v>15</v>
      </c>
    </row>
    <row r="69" spans="1:39">
      <c r="A69" s="1">
        <v>7</v>
      </c>
      <c r="B69" s="1">
        <v>9</v>
      </c>
      <c r="C69" s="1">
        <v>52.9</v>
      </c>
      <c r="D69" s="1">
        <v>40.299999999999997</v>
      </c>
      <c r="F69" s="3">
        <f t="shared" ref="F69:F132" si="31">(100*$A69)+$B69</f>
        <v>709</v>
      </c>
      <c r="G69" s="3" t="s">
        <v>27</v>
      </c>
      <c r="H69" s="3">
        <f t="shared" ref="H69:H132" si="32">F69</f>
        <v>709</v>
      </c>
      <c r="I69" s="3">
        <f t="shared" si="26"/>
        <v>50.9</v>
      </c>
      <c r="J69" s="3">
        <f t="shared" si="27"/>
        <v>39.25</v>
      </c>
      <c r="L69" s="3">
        <f t="shared" ref="L69:L132" si="33">(100*$A69)+$B69</f>
        <v>709</v>
      </c>
      <c r="M69" s="3" t="str">
        <f t="shared" si="25"/>
        <v>C1</v>
      </c>
      <c r="N69" s="3">
        <f t="shared" ref="N69:N132" si="34">IF($C69&lt;&gt;$C68,$C68,$N68)</f>
        <v>48.9</v>
      </c>
      <c r="O69" s="3">
        <f t="shared" si="28"/>
        <v>38.200000000000003</v>
      </c>
      <c r="Q69" s="3">
        <f t="shared" ref="Q69:Q132" si="35">(100*$A69)+$B69</f>
        <v>709</v>
      </c>
      <c r="R69" s="3" t="str">
        <f t="shared" si="19"/>
        <v>C2</v>
      </c>
      <c r="S69" s="3">
        <f t="shared" ref="S69:S132" si="36">IF($C69&lt;&gt;$C68,$C68,$N68)</f>
        <v>48.9</v>
      </c>
      <c r="T69" s="3">
        <f t="shared" si="29"/>
        <v>40.299999999999997</v>
      </c>
      <c r="V69" s="3">
        <f t="shared" ref="V69:V132" si="37">(100*$A69)+$B69</f>
        <v>709</v>
      </c>
      <c r="W69" s="3" t="str">
        <f t="shared" si="20"/>
        <v>C3</v>
      </c>
      <c r="X69" s="3">
        <f t="shared" si="21"/>
        <v>52.9</v>
      </c>
      <c r="Y69" s="3">
        <f t="shared" ref="Y69:Y132" si="38">$D69</f>
        <v>40.299999999999997</v>
      </c>
      <c r="AA69" s="3">
        <f t="shared" ref="AA69:AA132" si="39">(100*$A69)+$B69</f>
        <v>709</v>
      </c>
      <c r="AB69" s="3" t="str">
        <f t="shared" si="22"/>
        <v>C4</v>
      </c>
      <c r="AC69" s="3">
        <f t="shared" si="23"/>
        <v>52.9</v>
      </c>
      <c r="AD69" s="3">
        <f t="shared" ref="AD69:AD132" si="40">IF($C69&lt;&gt;$C68,0,$D68)</f>
        <v>38.200000000000003</v>
      </c>
      <c r="AF69" s="3">
        <f t="shared" ref="AF69:AF132" si="41">(100*$A69)+$B69</f>
        <v>709</v>
      </c>
      <c r="AG69" s="3" t="str">
        <f t="shared" si="24"/>
        <v>W-L-L</v>
      </c>
      <c r="AH69" s="3">
        <f t="shared" ref="AH69:AH132" si="42">IF($C69&lt;&gt;$C68,$C68,$N68)</f>
        <v>48.9</v>
      </c>
      <c r="AI69" s="3">
        <f t="shared" si="30"/>
        <v>38.200000000000003</v>
      </c>
      <c r="AK69" s="3">
        <f t="shared" ref="AK69:AK132" si="43">(100*$A69)+$B69</f>
        <v>709</v>
      </c>
      <c r="AL69" s="3" t="s">
        <v>14</v>
      </c>
      <c r="AM69" s="3" t="s">
        <v>15</v>
      </c>
    </row>
    <row r="70" spans="1:39">
      <c r="A70" s="1">
        <v>7</v>
      </c>
      <c r="B70" s="1">
        <v>10</v>
      </c>
      <c r="C70" s="1">
        <v>52.9</v>
      </c>
      <c r="D70" s="1">
        <v>41</v>
      </c>
      <c r="F70" s="3">
        <f t="shared" si="31"/>
        <v>710</v>
      </c>
      <c r="G70" s="3" t="s">
        <v>27</v>
      </c>
      <c r="H70" s="3">
        <f t="shared" si="32"/>
        <v>710</v>
      </c>
      <c r="I70" s="3">
        <f t="shared" si="26"/>
        <v>50.9</v>
      </c>
      <c r="J70" s="3">
        <f t="shared" si="27"/>
        <v>40.65</v>
      </c>
      <c r="L70" s="3">
        <f t="shared" si="33"/>
        <v>710</v>
      </c>
      <c r="M70" s="3" t="str">
        <f t="shared" si="25"/>
        <v>C1</v>
      </c>
      <c r="N70" s="3">
        <f t="shared" si="34"/>
        <v>48.9</v>
      </c>
      <c r="O70" s="3">
        <f t="shared" si="28"/>
        <v>40.299999999999997</v>
      </c>
      <c r="Q70" s="3">
        <f t="shared" si="35"/>
        <v>710</v>
      </c>
      <c r="R70" s="3" t="str">
        <f t="shared" ref="R70:R133" si="44">R69</f>
        <v>C2</v>
      </c>
      <c r="S70" s="3">
        <f t="shared" si="36"/>
        <v>48.9</v>
      </c>
      <c r="T70" s="3">
        <f t="shared" si="29"/>
        <v>41</v>
      </c>
      <c r="V70" s="3">
        <f t="shared" si="37"/>
        <v>710</v>
      </c>
      <c r="W70" s="3" t="str">
        <f t="shared" ref="W70:W133" si="45">W69</f>
        <v>C3</v>
      </c>
      <c r="X70" s="3">
        <f t="shared" ref="X70:X133" si="46">$C70</f>
        <v>52.9</v>
      </c>
      <c r="Y70" s="3">
        <f t="shared" si="38"/>
        <v>41</v>
      </c>
      <c r="AA70" s="3">
        <f t="shared" si="39"/>
        <v>710</v>
      </c>
      <c r="AB70" s="3" t="str">
        <f t="shared" ref="AB70:AB133" si="47">AB69</f>
        <v>C4</v>
      </c>
      <c r="AC70" s="3">
        <f t="shared" ref="AC70:AC133" si="48">$C70</f>
        <v>52.9</v>
      </c>
      <c r="AD70" s="3">
        <f t="shared" si="40"/>
        <v>40.299999999999997</v>
      </c>
      <c r="AF70" s="3">
        <f t="shared" si="41"/>
        <v>710</v>
      </c>
      <c r="AG70" s="3" t="str">
        <f t="shared" ref="AG70:AG133" si="49">AG69</f>
        <v>W-L-L</v>
      </c>
      <c r="AH70" s="3">
        <f t="shared" si="42"/>
        <v>48.9</v>
      </c>
      <c r="AI70" s="3">
        <f t="shared" si="30"/>
        <v>40.299999999999997</v>
      </c>
      <c r="AK70" s="3">
        <f t="shared" si="43"/>
        <v>710</v>
      </c>
      <c r="AL70" s="3" t="s">
        <v>14</v>
      </c>
      <c r="AM70" s="3" t="s">
        <v>15</v>
      </c>
    </row>
    <row r="71" spans="1:39">
      <c r="A71" s="1">
        <v>8</v>
      </c>
      <c r="B71" s="1">
        <v>1</v>
      </c>
      <c r="C71" s="1">
        <v>60.9</v>
      </c>
      <c r="D71" s="1">
        <v>20</v>
      </c>
      <c r="F71" s="3">
        <f t="shared" si="31"/>
        <v>801</v>
      </c>
      <c r="G71" s="3" t="s">
        <v>27</v>
      </c>
      <c r="H71" s="3">
        <f t="shared" si="32"/>
        <v>801</v>
      </c>
      <c r="I71" s="3">
        <f t="shared" si="26"/>
        <v>56.9</v>
      </c>
      <c r="J71" s="3">
        <f t="shared" si="27"/>
        <v>10</v>
      </c>
      <c r="L71" s="3">
        <f t="shared" si="33"/>
        <v>801</v>
      </c>
      <c r="M71" s="3" t="str">
        <f t="shared" si="25"/>
        <v>C1</v>
      </c>
      <c r="N71" s="3">
        <f t="shared" si="34"/>
        <v>52.9</v>
      </c>
      <c r="O71" s="3">
        <f t="shared" si="28"/>
        <v>0</v>
      </c>
      <c r="Q71" s="3">
        <f t="shared" si="35"/>
        <v>801</v>
      </c>
      <c r="R71" s="3" t="str">
        <f t="shared" si="44"/>
        <v>C2</v>
      </c>
      <c r="S71" s="3">
        <f t="shared" si="36"/>
        <v>52.9</v>
      </c>
      <c r="T71" s="3">
        <f t="shared" si="29"/>
        <v>20</v>
      </c>
      <c r="V71" s="3">
        <f t="shared" si="37"/>
        <v>801</v>
      </c>
      <c r="W71" s="3" t="str">
        <f t="shared" si="45"/>
        <v>C3</v>
      </c>
      <c r="X71" s="3">
        <f t="shared" si="46"/>
        <v>60.9</v>
      </c>
      <c r="Y71" s="3">
        <f t="shared" si="38"/>
        <v>20</v>
      </c>
      <c r="AA71" s="3">
        <f t="shared" si="39"/>
        <v>801</v>
      </c>
      <c r="AB71" s="3" t="str">
        <f t="shared" si="47"/>
        <v>C4</v>
      </c>
      <c r="AC71" s="3">
        <f t="shared" si="48"/>
        <v>60.9</v>
      </c>
      <c r="AD71" s="3">
        <f t="shared" si="40"/>
        <v>0</v>
      </c>
      <c r="AF71" s="3">
        <f t="shared" si="41"/>
        <v>801</v>
      </c>
      <c r="AG71" s="3" t="str">
        <f t="shared" si="49"/>
        <v>W-L-L</v>
      </c>
      <c r="AH71" s="3">
        <f t="shared" si="42"/>
        <v>52.9</v>
      </c>
      <c r="AI71" s="3">
        <f t="shared" si="30"/>
        <v>0</v>
      </c>
      <c r="AK71" s="3">
        <f t="shared" si="43"/>
        <v>801</v>
      </c>
      <c r="AL71" s="3" t="s">
        <v>14</v>
      </c>
      <c r="AM71" s="3" t="s">
        <v>15</v>
      </c>
    </row>
    <row r="72" spans="1:39">
      <c r="A72" s="1">
        <v>8</v>
      </c>
      <c r="B72" s="1">
        <v>2</v>
      </c>
      <c r="C72" s="1">
        <v>60.9</v>
      </c>
      <c r="D72" s="1">
        <v>25.5</v>
      </c>
      <c r="F72" s="3">
        <f t="shared" si="31"/>
        <v>802</v>
      </c>
      <c r="G72" s="3" t="s">
        <v>27</v>
      </c>
      <c r="H72" s="3">
        <f t="shared" si="32"/>
        <v>802</v>
      </c>
      <c r="I72" s="3">
        <f t="shared" si="26"/>
        <v>56.9</v>
      </c>
      <c r="J72" s="3">
        <f t="shared" si="27"/>
        <v>22.75</v>
      </c>
      <c r="L72" s="3">
        <f t="shared" si="33"/>
        <v>802</v>
      </c>
      <c r="M72" s="3" t="str">
        <f t="shared" si="25"/>
        <v>C1</v>
      </c>
      <c r="N72" s="3">
        <f t="shared" si="34"/>
        <v>52.9</v>
      </c>
      <c r="O72" s="3">
        <f t="shared" si="28"/>
        <v>20</v>
      </c>
      <c r="Q72" s="3">
        <f t="shared" si="35"/>
        <v>802</v>
      </c>
      <c r="R72" s="3" t="str">
        <f t="shared" si="44"/>
        <v>C2</v>
      </c>
      <c r="S72" s="3">
        <f t="shared" si="36"/>
        <v>52.9</v>
      </c>
      <c r="T72" s="3">
        <f t="shared" si="29"/>
        <v>25.5</v>
      </c>
      <c r="V72" s="3">
        <f t="shared" si="37"/>
        <v>802</v>
      </c>
      <c r="W72" s="3" t="str">
        <f t="shared" si="45"/>
        <v>C3</v>
      </c>
      <c r="X72" s="3">
        <f t="shared" si="46"/>
        <v>60.9</v>
      </c>
      <c r="Y72" s="3">
        <f t="shared" si="38"/>
        <v>25.5</v>
      </c>
      <c r="AA72" s="3">
        <f t="shared" si="39"/>
        <v>802</v>
      </c>
      <c r="AB72" s="3" t="str">
        <f t="shared" si="47"/>
        <v>C4</v>
      </c>
      <c r="AC72" s="3">
        <f t="shared" si="48"/>
        <v>60.9</v>
      </c>
      <c r="AD72" s="3">
        <f t="shared" si="40"/>
        <v>20</v>
      </c>
      <c r="AF72" s="3">
        <f t="shared" si="41"/>
        <v>802</v>
      </c>
      <c r="AG72" s="3" t="str">
        <f t="shared" si="49"/>
        <v>W-L-L</v>
      </c>
      <c r="AH72" s="3">
        <f t="shared" si="42"/>
        <v>52.9</v>
      </c>
      <c r="AI72" s="3">
        <f t="shared" si="30"/>
        <v>20</v>
      </c>
      <c r="AK72" s="3">
        <f t="shared" si="43"/>
        <v>802</v>
      </c>
      <c r="AL72" s="3" t="s">
        <v>14</v>
      </c>
      <c r="AM72" s="3" t="s">
        <v>15</v>
      </c>
    </row>
    <row r="73" spans="1:39">
      <c r="A73" s="1">
        <v>8</v>
      </c>
      <c r="B73" s="1">
        <v>3</v>
      </c>
      <c r="C73" s="1">
        <v>60.9</v>
      </c>
      <c r="D73" s="1">
        <v>26.7</v>
      </c>
      <c r="F73" s="3">
        <f t="shared" si="31"/>
        <v>803</v>
      </c>
      <c r="G73" s="3" t="s">
        <v>27</v>
      </c>
      <c r="H73" s="3">
        <f t="shared" si="32"/>
        <v>803</v>
      </c>
      <c r="I73" s="3">
        <f t="shared" si="26"/>
        <v>56.9</v>
      </c>
      <c r="J73" s="3">
        <f t="shared" si="27"/>
        <v>26.1</v>
      </c>
      <c r="L73" s="3">
        <f t="shared" si="33"/>
        <v>803</v>
      </c>
      <c r="M73" s="3" t="str">
        <f t="shared" si="25"/>
        <v>C1</v>
      </c>
      <c r="N73" s="3">
        <f t="shared" si="34"/>
        <v>52.9</v>
      </c>
      <c r="O73" s="3">
        <f t="shared" si="28"/>
        <v>25.5</v>
      </c>
      <c r="Q73" s="3">
        <f t="shared" si="35"/>
        <v>803</v>
      </c>
      <c r="R73" s="3" t="str">
        <f t="shared" si="44"/>
        <v>C2</v>
      </c>
      <c r="S73" s="3">
        <f t="shared" si="36"/>
        <v>52.9</v>
      </c>
      <c r="T73" s="3">
        <f t="shared" si="29"/>
        <v>26.7</v>
      </c>
      <c r="V73" s="3">
        <f t="shared" si="37"/>
        <v>803</v>
      </c>
      <c r="W73" s="3" t="str">
        <f t="shared" si="45"/>
        <v>C3</v>
      </c>
      <c r="X73" s="3">
        <f t="shared" si="46"/>
        <v>60.9</v>
      </c>
      <c r="Y73" s="3">
        <f t="shared" si="38"/>
        <v>26.7</v>
      </c>
      <c r="AA73" s="3">
        <f t="shared" si="39"/>
        <v>803</v>
      </c>
      <c r="AB73" s="3" t="str">
        <f t="shared" si="47"/>
        <v>C4</v>
      </c>
      <c r="AC73" s="3">
        <f t="shared" si="48"/>
        <v>60.9</v>
      </c>
      <c r="AD73" s="3">
        <f t="shared" si="40"/>
        <v>25.5</v>
      </c>
      <c r="AF73" s="3">
        <f t="shared" si="41"/>
        <v>803</v>
      </c>
      <c r="AG73" s="3" t="str">
        <f t="shared" si="49"/>
        <v>W-L-L</v>
      </c>
      <c r="AH73" s="3">
        <f t="shared" si="42"/>
        <v>52.9</v>
      </c>
      <c r="AI73" s="3">
        <f t="shared" si="30"/>
        <v>25.5</v>
      </c>
      <c r="AK73" s="3">
        <f t="shared" si="43"/>
        <v>803</v>
      </c>
      <c r="AL73" s="3" t="s">
        <v>14</v>
      </c>
      <c r="AM73" s="3" t="s">
        <v>15</v>
      </c>
    </row>
    <row r="74" spans="1:39">
      <c r="A74" s="1">
        <v>8</v>
      </c>
      <c r="B74" s="1">
        <v>4</v>
      </c>
      <c r="C74" s="1">
        <v>60.9</v>
      </c>
      <c r="D74" s="1">
        <v>29.5</v>
      </c>
      <c r="F74" s="3">
        <f t="shared" si="31"/>
        <v>804</v>
      </c>
      <c r="G74" s="3" t="s">
        <v>27</v>
      </c>
      <c r="H74" s="3">
        <f t="shared" si="32"/>
        <v>804</v>
      </c>
      <c r="I74" s="3">
        <f t="shared" si="26"/>
        <v>56.9</v>
      </c>
      <c r="J74" s="3">
        <f t="shared" si="27"/>
        <v>28.1</v>
      </c>
      <c r="L74" s="3">
        <f t="shared" si="33"/>
        <v>804</v>
      </c>
      <c r="M74" s="3" t="str">
        <f t="shared" si="25"/>
        <v>C1</v>
      </c>
      <c r="N74" s="3">
        <f t="shared" si="34"/>
        <v>52.9</v>
      </c>
      <c r="O74" s="3">
        <f t="shared" si="28"/>
        <v>26.7</v>
      </c>
      <c r="Q74" s="3">
        <f t="shared" si="35"/>
        <v>804</v>
      </c>
      <c r="R74" s="3" t="str">
        <f t="shared" si="44"/>
        <v>C2</v>
      </c>
      <c r="S74" s="3">
        <f t="shared" si="36"/>
        <v>52.9</v>
      </c>
      <c r="T74" s="3">
        <f t="shared" si="29"/>
        <v>29.5</v>
      </c>
      <c r="V74" s="3">
        <f t="shared" si="37"/>
        <v>804</v>
      </c>
      <c r="W74" s="3" t="str">
        <f t="shared" si="45"/>
        <v>C3</v>
      </c>
      <c r="X74" s="3">
        <f t="shared" si="46"/>
        <v>60.9</v>
      </c>
      <c r="Y74" s="3">
        <f t="shared" si="38"/>
        <v>29.5</v>
      </c>
      <c r="AA74" s="3">
        <f t="shared" si="39"/>
        <v>804</v>
      </c>
      <c r="AB74" s="3" t="str">
        <f t="shared" si="47"/>
        <v>C4</v>
      </c>
      <c r="AC74" s="3">
        <f t="shared" si="48"/>
        <v>60.9</v>
      </c>
      <c r="AD74" s="3">
        <f t="shared" si="40"/>
        <v>26.7</v>
      </c>
      <c r="AF74" s="3">
        <f t="shared" si="41"/>
        <v>804</v>
      </c>
      <c r="AG74" s="3" t="str">
        <f t="shared" si="49"/>
        <v>W-L-L</v>
      </c>
      <c r="AH74" s="3">
        <f t="shared" si="42"/>
        <v>52.9</v>
      </c>
      <c r="AI74" s="3">
        <f t="shared" si="30"/>
        <v>26.7</v>
      </c>
      <c r="AK74" s="3">
        <f t="shared" si="43"/>
        <v>804</v>
      </c>
      <c r="AL74" s="3" t="s">
        <v>14</v>
      </c>
      <c r="AM74" s="3" t="s">
        <v>15</v>
      </c>
    </row>
    <row r="75" spans="1:39">
      <c r="A75" s="1">
        <v>8</v>
      </c>
      <c r="B75" s="1">
        <v>5</v>
      </c>
      <c r="C75" s="1">
        <v>60.9</v>
      </c>
      <c r="D75" s="1">
        <v>31.4</v>
      </c>
      <c r="F75" s="3">
        <f t="shared" si="31"/>
        <v>805</v>
      </c>
      <c r="G75" s="3" t="s">
        <v>27</v>
      </c>
      <c r="H75" s="3">
        <f t="shared" si="32"/>
        <v>805</v>
      </c>
      <c r="I75" s="3">
        <f t="shared" si="26"/>
        <v>56.9</v>
      </c>
      <c r="J75" s="3">
        <f t="shared" si="27"/>
        <v>30.45</v>
      </c>
      <c r="L75" s="3">
        <f t="shared" si="33"/>
        <v>805</v>
      </c>
      <c r="M75" s="3" t="str">
        <f t="shared" si="25"/>
        <v>C1</v>
      </c>
      <c r="N75" s="3">
        <f t="shared" si="34"/>
        <v>52.9</v>
      </c>
      <c r="O75" s="3">
        <f t="shared" si="28"/>
        <v>29.5</v>
      </c>
      <c r="Q75" s="3">
        <f t="shared" si="35"/>
        <v>805</v>
      </c>
      <c r="R75" s="3" t="str">
        <f t="shared" si="44"/>
        <v>C2</v>
      </c>
      <c r="S75" s="3">
        <f t="shared" si="36"/>
        <v>52.9</v>
      </c>
      <c r="T75" s="3">
        <f t="shared" si="29"/>
        <v>31.4</v>
      </c>
      <c r="V75" s="3">
        <f t="shared" si="37"/>
        <v>805</v>
      </c>
      <c r="W75" s="3" t="str">
        <f t="shared" si="45"/>
        <v>C3</v>
      </c>
      <c r="X75" s="3">
        <f t="shared" si="46"/>
        <v>60.9</v>
      </c>
      <c r="Y75" s="3">
        <f t="shared" si="38"/>
        <v>31.4</v>
      </c>
      <c r="AA75" s="3">
        <f t="shared" si="39"/>
        <v>805</v>
      </c>
      <c r="AB75" s="3" t="str">
        <f t="shared" si="47"/>
        <v>C4</v>
      </c>
      <c r="AC75" s="3">
        <f t="shared" si="48"/>
        <v>60.9</v>
      </c>
      <c r="AD75" s="3">
        <f t="shared" si="40"/>
        <v>29.5</v>
      </c>
      <c r="AF75" s="3">
        <f t="shared" si="41"/>
        <v>805</v>
      </c>
      <c r="AG75" s="3" t="str">
        <f t="shared" si="49"/>
        <v>W-L-L</v>
      </c>
      <c r="AH75" s="3">
        <f t="shared" si="42"/>
        <v>52.9</v>
      </c>
      <c r="AI75" s="3">
        <f t="shared" si="30"/>
        <v>29.5</v>
      </c>
      <c r="AK75" s="3">
        <f t="shared" si="43"/>
        <v>805</v>
      </c>
      <c r="AL75" s="3" t="s">
        <v>14</v>
      </c>
      <c r="AM75" s="3" t="s">
        <v>15</v>
      </c>
    </row>
    <row r="76" spans="1:39">
      <c r="A76" s="1">
        <v>8</v>
      </c>
      <c r="B76" s="1">
        <v>6</v>
      </c>
      <c r="C76" s="1">
        <v>60.9</v>
      </c>
      <c r="D76" s="1">
        <v>32.9</v>
      </c>
      <c r="F76" s="3">
        <f t="shared" si="31"/>
        <v>806</v>
      </c>
      <c r="G76" s="3" t="s">
        <v>27</v>
      </c>
      <c r="H76" s="3">
        <f t="shared" si="32"/>
        <v>806</v>
      </c>
      <c r="I76" s="3">
        <f t="shared" si="26"/>
        <v>56.9</v>
      </c>
      <c r="J76" s="3">
        <f t="shared" si="27"/>
        <v>32.15</v>
      </c>
      <c r="L76" s="3">
        <f t="shared" si="33"/>
        <v>806</v>
      </c>
      <c r="M76" s="3" t="str">
        <f t="shared" si="25"/>
        <v>C1</v>
      </c>
      <c r="N76" s="3">
        <f t="shared" si="34"/>
        <v>52.9</v>
      </c>
      <c r="O76" s="3">
        <f t="shared" si="28"/>
        <v>31.4</v>
      </c>
      <c r="Q76" s="3">
        <f t="shared" si="35"/>
        <v>806</v>
      </c>
      <c r="R76" s="3" t="str">
        <f t="shared" si="44"/>
        <v>C2</v>
      </c>
      <c r="S76" s="3">
        <f t="shared" si="36"/>
        <v>52.9</v>
      </c>
      <c r="T76" s="3">
        <f t="shared" si="29"/>
        <v>32.9</v>
      </c>
      <c r="V76" s="3">
        <f t="shared" si="37"/>
        <v>806</v>
      </c>
      <c r="W76" s="3" t="str">
        <f t="shared" si="45"/>
        <v>C3</v>
      </c>
      <c r="X76" s="3">
        <f t="shared" si="46"/>
        <v>60.9</v>
      </c>
      <c r="Y76" s="3">
        <f t="shared" si="38"/>
        <v>32.9</v>
      </c>
      <c r="AA76" s="3">
        <f t="shared" si="39"/>
        <v>806</v>
      </c>
      <c r="AB76" s="3" t="str">
        <f t="shared" si="47"/>
        <v>C4</v>
      </c>
      <c r="AC76" s="3">
        <f t="shared" si="48"/>
        <v>60.9</v>
      </c>
      <c r="AD76" s="3">
        <f t="shared" si="40"/>
        <v>31.4</v>
      </c>
      <c r="AF76" s="3">
        <f t="shared" si="41"/>
        <v>806</v>
      </c>
      <c r="AG76" s="3" t="str">
        <f t="shared" si="49"/>
        <v>W-L-L</v>
      </c>
      <c r="AH76" s="3">
        <f t="shared" si="42"/>
        <v>52.9</v>
      </c>
      <c r="AI76" s="3">
        <f t="shared" si="30"/>
        <v>31.4</v>
      </c>
      <c r="AK76" s="3">
        <f t="shared" si="43"/>
        <v>806</v>
      </c>
      <c r="AL76" s="3" t="s">
        <v>14</v>
      </c>
      <c r="AM76" s="3" t="s">
        <v>15</v>
      </c>
    </row>
    <row r="77" spans="1:39">
      <c r="A77" s="1">
        <v>8</v>
      </c>
      <c r="B77" s="1">
        <v>7</v>
      </c>
      <c r="C77" s="1">
        <v>60.9</v>
      </c>
      <c r="D77" s="1">
        <v>33.799999999999997</v>
      </c>
      <c r="F77" s="3">
        <f t="shared" si="31"/>
        <v>807</v>
      </c>
      <c r="G77" s="3" t="s">
        <v>27</v>
      </c>
      <c r="H77" s="3">
        <f t="shared" si="32"/>
        <v>807</v>
      </c>
      <c r="I77" s="3">
        <f t="shared" si="26"/>
        <v>56.9</v>
      </c>
      <c r="J77" s="3">
        <f t="shared" si="27"/>
        <v>33.349999999999994</v>
      </c>
      <c r="L77" s="3">
        <f t="shared" si="33"/>
        <v>807</v>
      </c>
      <c r="M77" s="3" t="str">
        <f t="shared" si="25"/>
        <v>C1</v>
      </c>
      <c r="N77" s="3">
        <f t="shared" si="34"/>
        <v>52.9</v>
      </c>
      <c r="O77" s="3">
        <f t="shared" si="28"/>
        <v>32.9</v>
      </c>
      <c r="Q77" s="3">
        <f t="shared" si="35"/>
        <v>807</v>
      </c>
      <c r="R77" s="3" t="str">
        <f t="shared" si="44"/>
        <v>C2</v>
      </c>
      <c r="S77" s="3">
        <f t="shared" si="36"/>
        <v>52.9</v>
      </c>
      <c r="T77" s="3">
        <f t="shared" si="29"/>
        <v>33.799999999999997</v>
      </c>
      <c r="V77" s="3">
        <f t="shared" si="37"/>
        <v>807</v>
      </c>
      <c r="W77" s="3" t="str">
        <f t="shared" si="45"/>
        <v>C3</v>
      </c>
      <c r="X77" s="3">
        <f t="shared" si="46"/>
        <v>60.9</v>
      </c>
      <c r="Y77" s="3">
        <f t="shared" si="38"/>
        <v>33.799999999999997</v>
      </c>
      <c r="AA77" s="3">
        <f t="shared" si="39"/>
        <v>807</v>
      </c>
      <c r="AB77" s="3" t="str">
        <f t="shared" si="47"/>
        <v>C4</v>
      </c>
      <c r="AC77" s="3">
        <f t="shared" si="48"/>
        <v>60.9</v>
      </c>
      <c r="AD77" s="3">
        <f t="shared" si="40"/>
        <v>32.9</v>
      </c>
      <c r="AF77" s="3">
        <f t="shared" si="41"/>
        <v>807</v>
      </c>
      <c r="AG77" s="3" t="str">
        <f t="shared" si="49"/>
        <v>W-L-L</v>
      </c>
      <c r="AH77" s="3">
        <f t="shared" si="42"/>
        <v>52.9</v>
      </c>
      <c r="AI77" s="3">
        <f t="shared" si="30"/>
        <v>32.9</v>
      </c>
      <c r="AK77" s="3">
        <f t="shared" si="43"/>
        <v>807</v>
      </c>
      <c r="AL77" s="3" t="s">
        <v>14</v>
      </c>
      <c r="AM77" s="3" t="s">
        <v>15</v>
      </c>
    </row>
    <row r="78" spans="1:39">
      <c r="A78" s="1">
        <v>8</v>
      </c>
      <c r="B78" s="1">
        <v>8</v>
      </c>
      <c r="C78" s="1">
        <v>60.9</v>
      </c>
      <c r="D78" s="1">
        <v>35.5</v>
      </c>
      <c r="F78" s="3">
        <f t="shared" si="31"/>
        <v>808</v>
      </c>
      <c r="G78" s="3" t="s">
        <v>27</v>
      </c>
      <c r="H78" s="3">
        <f t="shared" si="32"/>
        <v>808</v>
      </c>
      <c r="I78" s="3">
        <f t="shared" si="26"/>
        <v>56.9</v>
      </c>
      <c r="J78" s="3">
        <f t="shared" si="27"/>
        <v>34.65</v>
      </c>
      <c r="L78" s="3">
        <f t="shared" si="33"/>
        <v>808</v>
      </c>
      <c r="M78" s="3" t="str">
        <f t="shared" ref="M78:M126" si="50">M77</f>
        <v>C1</v>
      </c>
      <c r="N78" s="3">
        <f t="shared" si="34"/>
        <v>52.9</v>
      </c>
      <c r="O78" s="3">
        <f t="shared" si="28"/>
        <v>33.799999999999997</v>
      </c>
      <c r="Q78" s="3">
        <f t="shared" si="35"/>
        <v>808</v>
      </c>
      <c r="R78" s="3" t="str">
        <f t="shared" si="44"/>
        <v>C2</v>
      </c>
      <c r="S78" s="3">
        <f t="shared" si="36"/>
        <v>52.9</v>
      </c>
      <c r="T78" s="3">
        <f t="shared" si="29"/>
        <v>35.5</v>
      </c>
      <c r="V78" s="3">
        <f t="shared" si="37"/>
        <v>808</v>
      </c>
      <c r="W78" s="3" t="str">
        <f t="shared" si="45"/>
        <v>C3</v>
      </c>
      <c r="X78" s="3">
        <f t="shared" si="46"/>
        <v>60.9</v>
      </c>
      <c r="Y78" s="3">
        <f t="shared" si="38"/>
        <v>35.5</v>
      </c>
      <c r="AA78" s="3">
        <f t="shared" si="39"/>
        <v>808</v>
      </c>
      <c r="AB78" s="3" t="str">
        <f t="shared" si="47"/>
        <v>C4</v>
      </c>
      <c r="AC78" s="3">
        <f t="shared" si="48"/>
        <v>60.9</v>
      </c>
      <c r="AD78" s="3">
        <f t="shared" si="40"/>
        <v>33.799999999999997</v>
      </c>
      <c r="AF78" s="3">
        <f t="shared" si="41"/>
        <v>808</v>
      </c>
      <c r="AG78" s="3" t="str">
        <f t="shared" si="49"/>
        <v>W-L-L</v>
      </c>
      <c r="AH78" s="3">
        <f t="shared" si="42"/>
        <v>52.9</v>
      </c>
      <c r="AI78" s="3">
        <f t="shared" si="30"/>
        <v>33.799999999999997</v>
      </c>
      <c r="AK78" s="3">
        <f t="shared" si="43"/>
        <v>808</v>
      </c>
      <c r="AL78" s="3" t="s">
        <v>14</v>
      </c>
      <c r="AM78" s="3" t="s">
        <v>15</v>
      </c>
    </row>
    <row r="79" spans="1:39">
      <c r="A79" s="1">
        <v>8</v>
      </c>
      <c r="B79" s="1">
        <v>9</v>
      </c>
      <c r="C79" s="1">
        <v>60.9</v>
      </c>
      <c r="D79" s="1">
        <v>38</v>
      </c>
      <c r="F79" s="3">
        <f t="shared" si="31"/>
        <v>809</v>
      </c>
      <c r="G79" s="3" t="s">
        <v>27</v>
      </c>
      <c r="H79" s="3">
        <f t="shared" si="32"/>
        <v>809</v>
      </c>
      <c r="I79" s="3">
        <f t="shared" si="26"/>
        <v>56.9</v>
      </c>
      <c r="J79" s="3">
        <f t="shared" si="27"/>
        <v>36.75</v>
      </c>
      <c r="L79" s="3">
        <f t="shared" si="33"/>
        <v>809</v>
      </c>
      <c r="M79" s="3" t="str">
        <f t="shared" si="50"/>
        <v>C1</v>
      </c>
      <c r="N79" s="3">
        <f t="shared" si="34"/>
        <v>52.9</v>
      </c>
      <c r="O79" s="3">
        <f t="shared" si="28"/>
        <v>35.5</v>
      </c>
      <c r="Q79" s="3">
        <f t="shared" si="35"/>
        <v>809</v>
      </c>
      <c r="R79" s="3" t="str">
        <f t="shared" si="44"/>
        <v>C2</v>
      </c>
      <c r="S79" s="3">
        <f t="shared" si="36"/>
        <v>52.9</v>
      </c>
      <c r="T79" s="3">
        <f t="shared" si="29"/>
        <v>38</v>
      </c>
      <c r="V79" s="3">
        <f t="shared" si="37"/>
        <v>809</v>
      </c>
      <c r="W79" s="3" t="str">
        <f t="shared" si="45"/>
        <v>C3</v>
      </c>
      <c r="X79" s="3">
        <f t="shared" si="46"/>
        <v>60.9</v>
      </c>
      <c r="Y79" s="3">
        <f t="shared" si="38"/>
        <v>38</v>
      </c>
      <c r="AA79" s="3">
        <f t="shared" si="39"/>
        <v>809</v>
      </c>
      <c r="AB79" s="3" t="str">
        <f t="shared" si="47"/>
        <v>C4</v>
      </c>
      <c r="AC79" s="3">
        <f t="shared" si="48"/>
        <v>60.9</v>
      </c>
      <c r="AD79" s="3">
        <f t="shared" si="40"/>
        <v>35.5</v>
      </c>
      <c r="AF79" s="3">
        <f t="shared" si="41"/>
        <v>809</v>
      </c>
      <c r="AG79" s="3" t="str">
        <f t="shared" si="49"/>
        <v>W-L-L</v>
      </c>
      <c r="AH79" s="3">
        <f t="shared" si="42"/>
        <v>52.9</v>
      </c>
      <c r="AI79" s="3">
        <f t="shared" si="30"/>
        <v>35.5</v>
      </c>
      <c r="AK79" s="3">
        <f t="shared" si="43"/>
        <v>809</v>
      </c>
      <c r="AL79" s="3" t="s">
        <v>14</v>
      </c>
      <c r="AM79" s="3" t="s">
        <v>15</v>
      </c>
    </row>
    <row r="80" spans="1:39">
      <c r="A80" s="1">
        <v>8</v>
      </c>
      <c r="B80" s="1">
        <v>10</v>
      </c>
      <c r="C80" s="1">
        <v>60.9</v>
      </c>
      <c r="D80" s="1">
        <v>42.6</v>
      </c>
      <c r="F80" s="3">
        <f t="shared" si="31"/>
        <v>810</v>
      </c>
      <c r="G80" s="3" t="s">
        <v>27</v>
      </c>
      <c r="H80" s="3">
        <f t="shared" si="32"/>
        <v>810</v>
      </c>
      <c r="I80" s="3">
        <f t="shared" si="26"/>
        <v>56.9</v>
      </c>
      <c r="J80" s="3">
        <f t="shared" si="27"/>
        <v>40.299999999999997</v>
      </c>
      <c r="L80" s="3">
        <f t="shared" si="33"/>
        <v>810</v>
      </c>
      <c r="M80" s="3" t="str">
        <f t="shared" si="50"/>
        <v>C1</v>
      </c>
      <c r="N80" s="3">
        <f t="shared" si="34"/>
        <v>52.9</v>
      </c>
      <c r="O80" s="3">
        <f t="shared" si="28"/>
        <v>38</v>
      </c>
      <c r="Q80" s="3">
        <f t="shared" si="35"/>
        <v>810</v>
      </c>
      <c r="R80" s="3" t="str">
        <f t="shared" si="44"/>
        <v>C2</v>
      </c>
      <c r="S80" s="3">
        <f t="shared" si="36"/>
        <v>52.9</v>
      </c>
      <c r="T80" s="3">
        <f t="shared" si="29"/>
        <v>42.6</v>
      </c>
      <c r="V80" s="3">
        <f t="shared" si="37"/>
        <v>810</v>
      </c>
      <c r="W80" s="3" t="str">
        <f t="shared" si="45"/>
        <v>C3</v>
      </c>
      <c r="X80" s="3">
        <f t="shared" si="46"/>
        <v>60.9</v>
      </c>
      <c r="Y80" s="3">
        <f t="shared" si="38"/>
        <v>42.6</v>
      </c>
      <c r="AA80" s="3">
        <f t="shared" si="39"/>
        <v>810</v>
      </c>
      <c r="AB80" s="3" t="str">
        <f t="shared" si="47"/>
        <v>C4</v>
      </c>
      <c r="AC80" s="3">
        <f t="shared" si="48"/>
        <v>60.9</v>
      </c>
      <c r="AD80" s="3">
        <f t="shared" si="40"/>
        <v>38</v>
      </c>
      <c r="AF80" s="3">
        <f t="shared" si="41"/>
        <v>810</v>
      </c>
      <c r="AG80" s="3" t="str">
        <f t="shared" si="49"/>
        <v>W-L-L</v>
      </c>
      <c r="AH80" s="3">
        <f t="shared" si="42"/>
        <v>52.9</v>
      </c>
      <c r="AI80" s="3">
        <f t="shared" si="30"/>
        <v>38</v>
      </c>
      <c r="AK80" s="3">
        <f t="shared" si="43"/>
        <v>810</v>
      </c>
      <c r="AL80" s="3" t="s">
        <v>14</v>
      </c>
      <c r="AM80" s="3" t="s">
        <v>15</v>
      </c>
    </row>
    <row r="81" spans="1:39">
      <c r="A81" s="1">
        <v>8</v>
      </c>
      <c r="B81" s="1">
        <v>11</v>
      </c>
      <c r="C81" s="1">
        <v>60.9</v>
      </c>
      <c r="D81" s="1">
        <v>43</v>
      </c>
      <c r="F81" s="3">
        <f t="shared" si="31"/>
        <v>811</v>
      </c>
      <c r="G81" s="3" t="s">
        <v>27</v>
      </c>
      <c r="H81" s="3">
        <f t="shared" si="32"/>
        <v>811</v>
      </c>
      <c r="I81" s="3">
        <f t="shared" si="26"/>
        <v>56.9</v>
      </c>
      <c r="J81" s="3">
        <f t="shared" si="27"/>
        <v>42.8</v>
      </c>
      <c r="L81" s="3">
        <f t="shared" si="33"/>
        <v>811</v>
      </c>
      <c r="M81" s="3" t="str">
        <f t="shared" si="50"/>
        <v>C1</v>
      </c>
      <c r="N81" s="3">
        <f t="shared" si="34"/>
        <v>52.9</v>
      </c>
      <c r="O81" s="3">
        <f t="shared" si="28"/>
        <v>42.6</v>
      </c>
      <c r="Q81" s="3">
        <f t="shared" si="35"/>
        <v>811</v>
      </c>
      <c r="R81" s="3" t="str">
        <f t="shared" si="44"/>
        <v>C2</v>
      </c>
      <c r="S81" s="3">
        <f t="shared" si="36"/>
        <v>52.9</v>
      </c>
      <c r="T81" s="3">
        <f t="shared" si="29"/>
        <v>43</v>
      </c>
      <c r="V81" s="3">
        <f t="shared" si="37"/>
        <v>811</v>
      </c>
      <c r="W81" s="3" t="str">
        <f t="shared" si="45"/>
        <v>C3</v>
      </c>
      <c r="X81" s="3">
        <f t="shared" si="46"/>
        <v>60.9</v>
      </c>
      <c r="Y81" s="3">
        <f t="shared" si="38"/>
        <v>43</v>
      </c>
      <c r="AA81" s="3">
        <f t="shared" si="39"/>
        <v>811</v>
      </c>
      <c r="AB81" s="3" t="str">
        <f t="shared" si="47"/>
        <v>C4</v>
      </c>
      <c r="AC81" s="3">
        <f t="shared" si="48"/>
        <v>60.9</v>
      </c>
      <c r="AD81" s="3">
        <f t="shared" si="40"/>
        <v>42.6</v>
      </c>
      <c r="AF81" s="3">
        <f t="shared" si="41"/>
        <v>811</v>
      </c>
      <c r="AG81" s="3" t="str">
        <f t="shared" si="49"/>
        <v>W-L-L</v>
      </c>
      <c r="AH81" s="3">
        <f t="shared" si="42"/>
        <v>52.9</v>
      </c>
      <c r="AI81" s="3">
        <f t="shared" si="30"/>
        <v>42.6</v>
      </c>
      <c r="AK81" s="3">
        <f t="shared" si="43"/>
        <v>811</v>
      </c>
      <c r="AL81" s="3" t="s">
        <v>14</v>
      </c>
      <c r="AM81" s="3" t="s">
        <v>15</v>
      </c>
    </row>
    <row r="82" spans="1:39">
      <c r="A82" s="1">
        <v>9</v>
      </c>
      <c r="B82" s="1">
        <v>1</v>
      </c>
      <c r="C82" s="1">
        <v>65.900000000000006</v>
      </c>
      <c r="D82" s="1">
        <v>22</v>
      </c>
      <c r="F82" s="3">
        <f t="shared" si="31"/>
        <v>901</v>
      </c>
      <c r="G82" s="3" t="s">
        <v>27</v>
      </c>
      <c r="H82" s="3">
        <f t="shared" si="32"/>
        <v>901</v>
      </c>
      <c r="I82" s="3">
        <f t="shared" si="26"/>
        <v>63.400000000000006</v>
      </c>
      <c r="J82" s="3">
        <f t="shared" si="27"/>
        <v>11</v>
      </c>
      <c r="L82" s="3">
        <f t="shared" si="33"/>
        <v>901</v>
      </c>
      <c r="M82" s="3" t="str">
        <f t="shared" si="50"/>
        <v>C1</v>
      </c>
      <c r="N82" s="3">
        <f t="shared" si="34"/>
        <v>60.9</v>
      </c>
      <c r="O82" s="3">
        <f t="shared" si="28"/>
        <v>0</v>
      </c>
      <c r="Q82" s="3">
        <f t="shared" si="35"/>
        <v>901</v>
      </c>
      <c r="R82" s="3" t="str">
        <f t="shared" si="44"/>
        <v>C2</v>
      </c>
      <c r="S82" s="3">
        <f t="shared" si="36"/>
        <v>60.9</v>
      </c>
      <c r="T82" s="3">
        <f t="shared" si="29"/>
        <v>22</v>
      </c>
      <c r="V82" s="3">
        <f t="shared" si="37"/>
        <v>901</v>
      </c>
      <c r="W82" s="3" t="str">
        <f t="shared" si="45"/>
        <v>C3</v>
      </c>
      <c r="X82" s="3">
        <f t="shared" si="46"/>
        <v>65.900000000000006</v>
      </c>
      <c r="Y82" s="3">
        <f t="shared" si="38"/>
        <v>22</v>
      </c>
      <c r="AA82" s="3">
        <f t="shared" si="39"/>
        <v>901</v>
      </c>
      <c r="AB82" s="3" t="str">
        <f t="shared" si="47"/>
        <v>C4</v>
      </c>
      <c r="AC82" s="3">
        <f t="shared" si="48"/>
        <v>65.900000000000006</v>
      </c>
      <c r="AD82" s="3">
        <f t="shared" si="40"/>
        <v>0</v>
      </c>
      <c r="AF82" s="3">
        <f t="shared" si="41"/>
        <v>901</v>
      </c>
      <c r="AG82" s="3" t="str">
        <f t="shared" si="49"/>
        <v>W-L-L</v>
      </c>
      <c r="AH82" s="3">
        <f t="shared" si="42"/>
        <v>60.9</v>
      </c>
      <c r="AI82" s="3">
        <f t="shared" si="30"/>
        <v>0</v>
      </c>
      <c r="AK82" s="3">
        <f t="shared" si="43"/>
        <v>901</v>
      </c>
      <c r="AL82" s="3" t="s">
        <v>14</v>
      </c>
      <c r="AM82" s="3" t="s">
        <v>15</v>
      </c>
    </row>
    <row r="83" spans="1:39">
      <c r="A83" s="1">
        <v>9</v>
      </c>
      <c r="B83" s="1">
        <v>2</v>
      </c>
      <c r="C83" s="1">
        <v>65.900000000000006</v>
      </c>
      <c r="D83" s="1">
        <v>25.5</v>
      </c>
      <c r="F83" s="3">
        <f t="shared" si="31"/>
        <v>902</v>
      </c>
      <c r="G83" s="3" t="s">
        <v>27</v>
      </c>
      <c r="H83" s="3">
        <f t="shared" si="32"/>
        <v>902</v>
      </c>
      <c r="I83" s="3">
        <f t="shared" si="26"/>
        <v>63.400000000000006</v>
      </c>
      <c r="J83" s="3">
        <f t="shared" si="27"/>
        <v>23.75</v>
      </c>
      <c r="L83" s="3">
        <f t="shared" si="33"/>
        <v>902</v>
      </c>
      <c r="M83" s="3" t="str">
        <f t="shared" si="50"/>
        <v>C1</v>
      </c>
      <c r="N83" s="3">
        <f t="shared" si="34"/>
        <v>60.9</v>
      </c>
      <c r="O83" s="3">
        <f t="shared" si="28"/>
        <v>22</v>
      </c>
      <c r="Q83" s="3">
        <f t="shared" si="35"/>
        <v>902</v>
      </c>
      <c r="R83" s="3" t="str">
        <f t="shared" si="44"/>
        <v>C2</v>
      </c>
      <c r="S83" s="3">
        <f t="shared" si="36"/>
        <v>60.9</v>
      </c>
      <c r="T83" s="3">
        <f t="shared" si="29"/>
        <v>25.5</v>
      </c>
      <c r="V83" s="3">
        <f t="shared" si="37"/>
        <v>902</v>
      </c>
      <c r="W83" s="3" t="str">
        <f t="shared" si="45"/>
        <v>C3</v>
      </c>
      <c r="X83" s="3">
        <f t="shared" si="46"/>
        <v>65.900000000000006</v>
      </c>
      <c r="Y83" s="3">
        <f t="shared" si="38"/>
        <v>25.5</v>
      </c>
      <c r="AA83" s="3">
        <f t="shared" si="39"/>
        <v>902</v>
      </c>
      <c r="AB83" s="3" t="str">
        <f t="shared" si="47"/>
        <v>C4</v>
      </c>
      <c r="AC83" s="3">
        <f t="shared" si="48"/>
        <v>65.900000000000006</v>
      </c>
      <c r="AD83" s="3">
        <f t="shared" si="40"/>
        <v>22</v>
      </c>
      <c r="AF83" s="3">
        <f t="shared" si="41"/>
        <v>902</v>
      </c>
      <c r="AG83" s="3" t="str">
        <f t="shared" si="49"/>
        <v>W-L-L</v>
      </c>
      <c r="AH83" s="3">
        <f t="shared" si="42"/>
        <v>60.9</v>
      </c>
      <c r="AI83" s="3">
        <f t="shared" si="30"/>
        <v>22</v>
      </c>
      <c r="AK83" s="3">
        <f t="shared" si="43"/>
        <v>902</v>
      </c>
      <c r="AL83" s="3" t="s">
        <v>14</v>
      </c>
      <c r="AM83" s="3" t="s">
        <v>15</v>
      </c>
    </row>
    <row r="84" spans="1:39">
      <c r="A84" s="1">
        <v>9</v>
      </c>
      <c r="B84" s="1">
        <v>3</v>
      </c>
      <c r="C84" s="1">
        <v>65.900000000000006</v>
      </c>
      <c r="D84" s="1">
        <v>28.2</v>
      </c>
      <c r="F84" s="3">
        <f t="shared" si="31"/>
        <v>903</v>
      </c>
      <c r="G84" s="3" t="s">
        <v>27</v>
      </c>
      <c r="H84" s="3">
        <f t="shared" si="32"/>
        <v>903</v>
      </c>
      <c r="I84" s="3">
        <f t="shared" si="26"/>
        <v>63.400000000000006</v>
      </c>
      <c r="J84" s="3">
        <f t="shared" si="27"/>
        <v>26.85</v>
      </c>
      <c r="L84" s="3">
        <f t="shared" si="33"/>
        <v>903</v>
      </c>
      <c r="M84" s="3" t="str">
        <f t="shared" si="50"/>
        <v>C1</v>
      </c>
      <c r="N84" s="3">
        <f t="shared" si="34"/>
        <v>60.9</v>
      </c>
      <c r="O84" s="3">
        <f t="shared" si="28"/>
        <v>25.5</v>
      </c>
      <c r="Q84" s="3">
        <f t="shared" si="35"/>
        <v>903</v>
      </c>
      <c r="R84" s="3" t="str">
        <f t="shared" si="44"/>
        <v>C2</v>
      </c>
      <c r="S84" s="3">
        <f t="shared" si="36"/>
        <v>60.9</v>
      </c>
      <c r="T84" s="3">
        <f t="shared" si="29"/>
        <v>28.2</v>
      </c>
      <c r="V84" s="3">
        <f t="shared" si="37"/>
        <v>903</v>
      </c>
      <c r="W84" s="3" t="str">
        <f t="shared" si="45"/>
        <v>C3</v>
      </c>
      <c r="X84" s="3">
        <f t="shared" si="46"/>
        <v>65.900000000000006</v>
      </c>
      <c r="Y84" s="3">
        <f t="shared" si="38"/>
        <v>28.2</v>
      </c>
      <c r="AA84" s="3">
        <f t="shared" si="39"/>
        <v>903</v>
      </c>
      <c r="AB84" s="3" t="str">
        <f t="shared" si="47"/>
        <v>C4</v>
      </c>
      <c r="AC84" s="3">
        <f t="shared" si="48"/>
        <v>65.900000000000006</v>
      </c>
      <c r="AD84" s="3">
        <f t="shared" si="40"/>
        <v>25.5</v>
      </c>
      <c r="AF84" s="3">
        <f t="shared" si="41"/>
        <v>903</v>
      </c>
      <c r="AG84" s="3" t="str">
        <f t="shared" si="49"/>
        <v>W-L-L</v>
      </c>
      <c r="AH84" s="3">
        <f t="shared" si="42"/>
        <v>60.9</v>
      </c>
      <c r="AI84" s="3">
        <f t="shared" si="30"/>
        <v>25.5</v>
      </c>
      <c r="AK84" s="3">
        <f t="shared" si="43"/>
        <v>903</v>
      </c>
      <c r="AL84" s="3" t="s">
        <v>14</v>
      </c>
      <c r="AM84" s="3" t="s">
        <v>15</v>
      </c>
    </row>
    <row r="85" spans="1:39">
      <c r="A85" s="1">
        <v>9</v>
      </c>
      <c r="B85" s="1">
        <v>4</v>
      </c>
      <c r="C85" s="1">
        <v>65.900000000000006</v>
      </c>
      <c r="D85" s="1">
        <v>29.7</v>
      </c>
      <c r="F85" s="3">
        <f t="shared" si="31"/>
        <v>904</v>
      </c>
      <c r="G85" s="3" t="s">
        <v>27</v>
      </c>
      <c r="H85" s="3">
        <f t="shared" si="32"/>
        <v>904</v>
      </c>
      <c r="I85" s="3">
        <f t="shared" si="26"/>
        <v>63.400000000000006</v>
      </c>
      <c r="J85" s="3">
        <f t="shared" si="27"/>
        <v>28.95</v>
      </c>
      <c r="L85" s="3">
        <f t="shared" si="33"/>
        <v>904</v>
      </c>
      <c r="M85" s="3" t="str">
        <f t="shared" si="50"/>
        <v>C1</v>
      </c>
      <c r="N85" s="3">
        <f t="shared" si="34"/>
        <v>60.9</v>
      </c>
      <c r="O85" s="3">
        <f t="shared" si="28"/>
        <v>28.2</v>
      </c>
      <c r="Q85" s="3">
        <f t="shared" si="35"/>
        <v>904</v>
      </c>
      <c r="R85" s="3" t="str">
        <f t="shared" si="44"/>
        <v>C2</v>
      </c>
      <c r="S85" s="3">
        <f t="shared" si="36"/>
        <v>60.9</v>
      </c>
      <c r="T85" s="3">
        <f t="shared" si="29"/>
        <v>29.7</v>
      </c>
      <c r="V85" s="3">
        <f t="shared" si="37"/>
        <v>904</v>
      </c>
      <c r="W85" s="3" t="str">
        <f t="shared" si="45"/>
        <v>C3</v>
      </c>
      <c r="X85" s="3">
        <f t="shared" si="46"/>
        <v>65.900000000000006</v>
      </c>
      <c r="Y85" s="3">
        <f t="shared" si="38"/>
        <v>29.7</v>
      </c>
      <c r="AA85" s="3">
        <f t="shared" si="39"/>
        <v>904</v>
      </c>
      <c r="AB85" s="3" t="str">
        <f t="shared" si="47"/>
        <v>C4</v>
      </c>
      <c r="AC85" s="3">
        <f t="shared" si="48"/>
        <v>65.900000000000006</v>
      </c>
      <c r="AD85" s="3">
        <f t="shared" si="40"/>
        <v>28.2</v>
      </c>
      <c r="AF85" s="3">
        <f t="shared" si="41"/>
        <v>904</v>
      </c>
      <c r="AG85" s="3" t="str">
        <f t="shared" si="49"/>
        <v>W-L-L</v>
      </c>
      <c r="AH85" s="3">
        <f t="shared" si="42"/>
        <v>60.9</v>
      </c>
      <c r="AI85" s="3">
        <f t="shared" si="30"/>
        <v>28.2</v>
      </c>
      <c r="AK85" s="3">
        <f t="shared" si="43"/>
        <v>904</v>
      </c>
      <c r="AL85" s="3" t="s">
        <v>14</v>
      </c>
      <c r="AM85" s="3" t="s">
        <v>15</v>
      </c>
    </row>
    <row r="86" spans="1:39">
      <c r="A86" s="1">
        <v>9</v>
      </c>
      <c r="B86" s="1">
        <v>5</v>
      </c>
      <c r="C86" s="1">
        <v>65.900000000000006</v>
      </c>
      <c r="D86" s="1">
        <v>31.1</v>
      </c>
      <c r="F86" s="3">
        <f t="shared" si="31"/>
        <v>905</v>
      </c>
      <c r="G86" s="3" t="s">
        <v>27</v>
      </c>
      <c r="H86" s="3">
        <f t="shared" si="32"/>
        <v>905</v>
      </c>
      <c r="I86" s="3">
        <f t="shared" si="26"/>
        <v>63.400000000000006</v>
      </c>
      <c r="J86" s="3">
        <f t="shared" si="27"/>
        <v>30.400000000000002</v>
      </c>
      <c r="L86" s="3">
        <f t="shared" si="33"/>
        <v>905</v>
      </c>
      <c r="M86" s="3" t="str">
        <f t="shared" si="50"/>
        <v>C1</v>
      </c>
      <c r="N86" s="3">
        <f t="shared" si="34"/>
        <v>60.9</v>
      </c>
      <c r="O86" s="3">
        <f t="shared" si="28"/>
        <v>29.7</v>
      </c>
      <c r="Q86" s="3">
        <f t="shared" si="35"/>
        <v>905</v>
      </c>
      <c r="R86" s="3" t="str">
        <f t="shared" si="44"/>
        <v>C2</v>
      </c>
      <c r="S86" s="3">
        <f t="shared" si="36"/>
        <v>60.9</v>
      </c>
      <c r="T86" s="3">
        <f t="shared" si="29"/>
        <v>31.1</v>
      </c>
      <c r="V86" s="3">
        <f t="shared" si="37"/>
        <v>905</v>
      </c>
      <c r="W86" s="3" t="str">
        <f t="shared" si="45"/>
        <v>C3</v>
      </c>
      <c r="X86" s="3">
        <f t="shared" si="46"/>
        <v>65.900000000000006</v>
      </c>
      <c r="Y86" s="3">
        <f t="shared" si="38"/>
        <v>31.1</v>
      </c>
      <c r="AA86" s="3">
        <f t="shared" si="39"/>
        <v>905</v>
      </c>
      <c r="AB86" s="3" t="str">
        <f t="shared" si="47"/>
        <v>C4</v>
      </c>
      <c r="AC86" s="3">
        <f t="shared" si="48"/>
        <v>65.900000000000006</v>
      </c>
      <c r="AD86" s="3">
        <f t="shared" si="40"/>
        <v>29.7</v>
      </c>
      <c r="AF86" s="3">
        <f t="shared" si="41"/>
        <v>905</v>
      </c>
      <c r="AG86" s="3" t="str">
        <f t="shared" si="49"/>
        <v>W-L-L</v>
      </c>
      <c r="AH86" s="3">
        <f t="shared" si="42"/>
        <v>60.9</v>
      </c>
      <c r="AI86" s="3">
        <f t="shared" si="30"/>
        <v>29.7</v>
      </c>
      <c r="AK86" s="3">
        <f t="shared" si="43"/>
        <v>905</v>
      </c>
      <c r="AL86" s="3" t="s">
        <v>14</v>
      </c>
      <c r="AM86" s="3" t="s">
        <v>15</v>
      </c>
    </row>
    <row r="87" spans="1:39">
      <c r="A87" s="1">
        <v>9</v>
      </c>
      <c r="B87" s="1">
        <v>6</v>
      </c>
      <c r="C87" s="1">
        <v>65.900000000000006</v>
      </c>
      <c r="D87" s="1">
        <v>32.6</v>
      </c>
      <c r="F87" s="3">
        <f t="shared" si="31"/>
        <v>906</v>
      </c>
      <c r="G87" s="3" t="s">
        <v>27</v>
      </c>
      <c r="H87" s="3">
        <f t="shared" si="32"/>
        <v>906</v>
      </c>
      <c r="I87" s="3">
        <f t="shared" si="26"/>
        <v>63.400000000000006</v>
      </c>
      <c r="J87" s="3">
        <f t="shared" si="27"/>
        <v>31.85</v>
      </c>
      <c r="L87" s="3">
        <f t="shared" si="33"/>
        <v>906</v>
      </c>
      <c r="M87" s="3" t="str">
        <f t="shared" si="50"/>
        <v>C1</v>
      </c>
      <c r="N87" s="3">
        <f t="shared" si="34"/>
        <v>60.9</v>
      </c>
      <c r="O87" s="3">
        <f t="shared" si="28"/>
        <v>31.1</v>
      </c>
      <c r="Q87" s="3">
        <f t="shared" si="35"/>
        <v>906</v>
      </c>
      <c r="R87" s="3" t="str">
        <f t="shared" si="44"/>
        <v>C2</v>
      </c>
      <c r="S87" s="3">
        <f t="shared" si="36"/>
        <v>60.9</v>
      </c>
      <c r="T87" s="3">
        <f t="shared" si="29"/>
        <v>32.6</v>
      </c>
      <c r="V87" s="3">
        <f t="shared" si="37"/>
        <v>906</v>
      </c>
      <c r="W87" s="3" t="str">
        <f t="shared" si="45"/>
        <v>C3</v>
      </c>
      <c r="X87" s="3">
        <f t="shared" si="46"/>
        <v>65.900000000000006</v>
      </c>
      <c r="Y87" s="3">
        <f t="shared" si="38"/>
        <v>32.6</v>
      </c>
      <c r="AA87" s="3">
        <f t="shared" si="39"/>
        <v>906</v>
      </c>
      <c r="AB87" s="3" t="str">
        <f t="shared" si="47"/>
        <v>C4</v>
      </c>
      <c r="AC87" s="3">
        <f t="shared" si="48"/>
        <v>65.900000000000006</v>
      </c>
      <c r="AD87" s="3">
        <f t="shared" si="40"/>
        <v>31.1</v>
      </c>
      <c r="AF87" s="3">
        <f t="shared" si="41"/>
        <v>906</v>
      </c>
      <c r="AG87" s="3" t="str">
        <f t="shared" si="49"/>
        <v>W-L-L</v>
      </c>
      <c r="AH87" s="3">
        <f t="shared" si="42"/>
        <v>60.9</v>
      </c>
      <c r="AI87" s="3">
        <f t="shared" si="30"/>
        <v>31.1</v>
      </c>
      <c r="AK87" s="3">
        <f t="shared" si="43"/>
        <v>906</v>
      </c>
      <c r="AL87" s="3" t="s">
        <v>14</v>
      </c>
      <c r="AM87" s="3" t="s">
        <v>15</v>
      </c>
    </row>
    <row r="88" spans="1:39">
      <c r="A88" s="1">
        <v>9</v>
      </c>
      <c r="B88" s="1">
        <v>7</v>
      </c>
      <c r="C88" s="1">
        <v>65.900000000000006</v>
      </c>
      <c r="D88" s="1">
        <v>35</v>
      </c>
      <c r="F88" s="3">
        <f t="shared" si="31"/>
        <v>907</v>
      </c>
      <c r="G88" s="3" t="s">
        <v>27</v>
      </c>
      <c r="H88" s="3">
        <f t="shared" si="32"/>
        <v>907</v>
      </c>
      <c r="I88" s="3">
        <f t="shared" si="26"/>
        <v>63.400000000000006</v>
      </c>
      <c r="J88" s="3">
        <f t="shared" si="27"/>
        <v>33.799999999999997</v>
      </c>
      <c r="L88" s="3">
        <f t="shared" si="33"/>
        <v>907</v>
      </c>
      <c r="M88" s="3" t="str">
        <f t="shared" si="50"/>
        <v>C1</v>
      </c>
      <c r="N88" s="3">
        <f t="shared" si="34"/>
        <v>60.9</v>
      </c>
      <c r="O88" s="3">
        <f t="shared" si="28"/>
        <v>32.6</v>
      </c>
      <c r="Q88" s="3">
        <f t="shared" si="35"/>
        <v>907</v>
      </c>
      <c r="R88" s="3" t="str">
        <f t="shared" si="44"/>
        <v>C2</v>
      </c>
      <c r="S88" s="3">
        <f t="shared" si="36"/>
        <v>60.9</v>
      </c>
      <c r="T88" s="3">
        <f t="shared" si="29"/>
        <v>35</v>
      </c>
      <c r="V88" s="3">
        <f t="shared" si="37"/>
        <v>907</v>
      </c>
      <c r="W88" s="3" t="str">
        <f t="shared" si="45"/>
        <v>C3</v>
      </c>
      <c r="X88" s="3">
        <f t="shared" si="46"/>
        <v>65.900000000000006</v>
      </c>
      <c r="Y88" s="3">
        <f t="shared" si="38"/>
        <v>35</v>
      </c>
      <c r="AA88" s="3">
        <f t="shared" si="39"/>
        <v>907</v>
      </c>
      <c r="AB88" s="3" t="str">
        <f t="shared" si="47"/>
        <v>C4</v>
      </c>
      <c r="AC88" s="3">
        <f t="shared" si="48"/>
        <v>65.900000000000006</v>
      </c>
      <c r="AD88" s="3">
        <f t="shared" si="40"/>
        <v>32.6</v>
      </c>
      <c r="AF88" s="3">
        <f t="shared" si="41"/>
        <v>907</v>
      </c>
      <c r="AG88" s="3" t="str">
        <f t="shared" si="49"/>
        <v>W-L-L</v>
      </c>
      <c r="AH88" s="3">
        <f t="shared" si="42"/>
        <v>60.9</v>
      </c>
      <c r="AI88" s="3">
        <f t="shared" si="30"/>
        <v>32.6</v>
      </c>
      <c r="AK88" s="3">
        <f t="shared" si="43"/>
        <v>907</v>
      </c>
      <c r="AL88" s="3" t="s">
        <v>14</v>
      </c>
      <c r="AM88" s="3" t="s">
        <v>15</v>
      </c>
    </row>
    <row r="89" spans="1:39">
      <c r="A89" s="1">
        <v>9</v>
      </c>
      <c r="B89" s="1">
        <v>8</v>
      </c>
      <c r="C89" s="1">
        <v>65.900000000000006</v>
      </c>
      <c r="D89" s="1">
        <v>37</v>
      </c>
      <c r="F89" s="3">
        <f t="shared" si="31"/>
        <v>908</v>
      </c>
      <c r="G89" s="3" t="s">
        <v>27</v>
      </c>
      <c r="H89" s="3">
        <f t="shared" si="32"/>
        <v>908</v>
      </c>
      <c r="I89" s="3">
        <f t="shared" si="26"/>
        <v>63.400000000000006</v>
      </c>
      <c r="J89" s="3">
        <f t="shared" si="27"/>
        <v>36</v>
      </c>
      <c r="L89" s="3">
        <f t="shared" si="33"/>
        <v>908</v>
      </c>
      <c r="M89" s="3" t="str">
        <f t="shared" si="50"/>
        <v>C1</v>
      </c>
      <c r="N89" s="3">
        <f t="shared" si="34"/>
        <v>60.9</v>
      </c>
      <c r="O89" s="3">
        <f t="shared" si="28"/>
        <v>35</v>
      </c>
      <c r="Q89" s="3">
        <f t="shared" si="35"/>
        <v>908</v>
      </c>
      <c r="R89" s="3" t="str">
        <f t="shared" si="44"/>
        <v>C2</v>
      </c>
      <c r="S89" s="3">
        <f t="shared" si="36"/>
        <v>60.9</v>
      </c>
      <c r="T89" s="3">
        <f t="shared" si="29"/>
        <v>37</v>
      </c>
      <c r="V89" s="3">
        <f t="shared" si="37"/>
        <v>908</v>
      </c>
      <c r="W89" s="3" t="str">
        <f t="shared" si="45"/>
        <v>C3</v>
      </c>
      <c r="X89" s="3">
        <f t="shared" si="46"/>
        <v>65.900000000000006</v>
      </c>
      <c r="Y89" s="3">
        <f t="shared" si="38"/>
        <v>37</v>
      </c>
      <c r="AA89" s="3">
        <f t="shared" si="39"/>
        <v>908</v>
      </c>
      <c r="AB89" s="3" t="str">
        <f t="shared" si="47"/>
        <v>C4</v>
      </c>
      <c r="AC89" s="3">
        <f t="shared" si="48"/>
        <v>65.900000000000006</v>
      </c>
      <c r="AD89" s="3">
        <f t="shared" si="40"/>
        <v>35</v>
      </c>
      <c r="AF89" s="3">
        <f t="shared" si="41"/>
        <v>908</v>
      </c>
      <c r="AG89" s="3" t="str">
        <f t="shared" si="49"/>
        <v>W-L-L</v>
      </c>
      <c r="AH89" s="3">
        <f t="shared" si="42"/>
        <v>60.9</v>
      </c>
      <c r="AI89" s="3">
        <f t="shared" si="30"/>
        <v>35</v>
      </c>
      <c r="AK89" s="3">
        <f t="shared" si="43"/>
        <v>908</v>
      </c>
      <c r="AL89" s="3" t="s">
        <v>14</v>
      </c>
      <c r="AM89" s="3" t="s">
        <v>15</v>
      </c>
    </row>
    <row r="90" spans="1:39">
      <c r="A90" s="1">
        <v>9</v>
      </c>
      <c r="B90" s="1">
        <v>9</v>
      </c>
      <c r="C90" s="1">
        <v>65.900000000000006</v>
      </c>
      <c r="D90" s="1">
        <v>41</v>
      </c>
      <c r="F90" s="3">
        <f t="shared" si="31"/>
        <v>909</v>
      </c>
      <c r="G90" s="3" t="s">
        <v>27</v>
      </c>
      <c r="H90" s="3">
        <f t="shared" si="32"/>
        <v>909</v>
      </c>
      <c r="I90" s="3">
        <f t="shared" si="26"/>
        <v>63.400000000000006</v>
      </c>
      <c r="J90" s="3">
        <f t="shared" si="27"/>
        <v>39</v>
      </c>
      <c r="L90" s="3">
        <f t="shared" si="33"/>
        <v>909</v>
      </c>
      <c r="M90" s="3" t="str">
        <f t="shared" si="50"/>
        <v>C1</v>
      </c>
      <c r="N90" s="3">
        <f t="shared" si="34"/>
        <v>60.9</v>
      </c>
      <c r="O90" s="3">
        <f t="shared" si="28"/>
        <v>37</v>
      </c>
      <c r="Q90" s="3">
        <f t="shared" si="35"/>
        <v>909</v>
      </c>
      <c r="R90" s="3" t="str">
        <f t="shared" si="44"/>
        <v>C2</v>
      </c>
      <c r="S90" s="3">
        <f t="shared" si="36"/>
        <v>60.9</v>
      </c>
      <c r="T90" s="3">
        <f t="shared" si="29"/>
        <v>41</v>
      </c>
      <c r="V90" s="3">
        <f t="shared" si="37"/>
        <v>909</v>
      </c>
      <c r="W90" s="3" t="str">
        <f t="shared" si="45"/>
        <v>C3</v>
      </c>
      <c r="X90" s="3">
        <f t="shared" si="46"/>
        <v>65.900000000000006</v>
      </c>
      <c r="Y90" s="3">
        <f t="shared" si="38"/>
        <v>41</v>
      </c>
      <c r="AA90" s="3">
        <f t="shared" si="39"/>
        <v>909</v>
      </c>
      <c r="AB90" s="3" t="str">
        <f t="shared" si="47"/>
        <v>C4</v>
      </c>
      <c r="AC90" s="3">
        <f t="shared" si="48"/>
        <v>65.900000000000006</v>
      </c>
      <c r="AD90" s="3">
        <f t="shared" si="40"/>
        <v>37</v>
      </c>
      <c r="AF90" s="3">
        <f t="shared" si="41"/>
        <v>909</v>
      </c>
      <c r="AG90" s="3" t="str">
        <f t="shared" si="49"/>
        <v>W-L-L</v>
      </c>
      <c r="AH90" s="3">
        <f t="shared" si="42"/>
        <v>60.9</v>
      </c>
      <c r="AI90" s="3">
        <f t="shared" si="30"/>
        <v>37</v>
      </c>
      <c r="AK90" s="3">
        <f t="shared" si="43"/>
        <v>909</v>
      </c>
      <c r="AL90" s="3" t="s">
        <v>14</v>
      </c>
      <c r="AM90" s="3" t="s">
        <v>15</v>
      </c>
    </row>
    <row r="91" spans="1:39">
      <c r="A91" s="1">
        <v>9</v>
      </c>
      <c r="B91" s="1">
        <v>10</v>
      </c>
      <c r="C91" s="1">
        <v>65.900000000000006</v>
      </c>
      <c r="D91" s="1">
        <v>42.5</v>
      </c>
      <c r="F91" s="3">
        <f t="shared" si="31"/>
        <v>910</v>
      </c>
      <c r="G91" s="3" t="s">
        <v>27</v>
      </c>
      <c r="H91" s="3">
        <f t="shared" si="32"/>
        <v>910</v>
      </c>
      <c r="I91" s="3">
        <f t="shared" si="26"/>
        <v>63.400000000000006</v>
      </c>
      <c r="J91" s="3">
        <f t="shared" si="27"/>
        <v>41.75</v>
      </c>
      <c r="L91" s="3">
        <f t="shared" si="33"/>
        <v>910</v>
      </c>
      <c r="M91" s="3" t="str">
        <f t="shared" si="50"/>
        <v>C1</v>
      </c>
      <c r="N91" s="3">
        <f t="shared" si="34"/>
        <v>60.9</v>
      </c>
      <c r="O91" s="3">
        <f t="shared" si="28"/>
        <v>41</v>
      </c>
      <c r="Q91" s="3">
        <f t="shared" si="35"/>
        <v>910</v>
      </c>
      <c r="R91" s="3" t="str">
        <f t="shared" si="44"/>
        <v>C2</v>
      </c>
      <c r="S91" s="3">
        <f t="shared" si="36"/>
        <v>60.9</v>
      </c>
      <c r="T91" s="3">
        <f t="shared" si="29"/>
        <v>42.5</v>
      </c>
      <c r="V91" s="3">
        <f t="shared" si="37"/>
        <v>910</v>
      </c>
      <c r="W91" s="3" t="str">
        <f t="shared" si="45"/>
        <v>C3</v>
      </c>
      <c r="X91" s="3">
        <f t="shared" si="46"/>
        <v>65.900000000000006</v>
      </c>
      <c r="Y91" s="3">
        <f t="shared" si="38"/>
        <v>42.5</v>
      </c>
      <c r="AA91" s="3">
        <f t="shared" si="39"/>
        <v>910</v>
      </c>
      <c r="AB91" s="3" t="str">
        <f t="shared" si="47"/>
        <v>C4</v>
      </c>
      <c r="AC91" s="3">
        <f t="shared" si="48"/>
        <v>65.900000000000006</v>
      </c>
      <c r="AD91" s="3">
        <f t="shared" si="40"/>
        <v>41</v>
      </c>
      <c r="AF91" s="3">
        <f t="shared" si="41"/>
        <v>910</v>
      </c>
      <c r="AG91" s="3" t="str">
        <f t="shared" si="49"/>
        <v>W-L-L</v>
      </c>
      <c r="AH91" s="3">
        <f t="shared" si="42"/>
        <v>60.9</v>
      </c>
      <c r="AI91" s="3">
        <f t="shared" si="30"/>
        <v>41</v>
      </c>
      <c r="AK91" s="3">
        <f t="shared" si="43"/>
        <v>910</v>
      </c>
      <c r="AL91" s="3" t="s">
        <v>14</v>
      </c>
      <c r="AM91" s="3" t="s">
        <v>15</v>
      </c>
    </row>
    <row r="92" spans="1:39">
      <c r="A92" s="1">
        <v>9</v>
      </c>
      <c r="B92" s="1">
        <v>11</v>
      </c>
      <c r="C92" s="1">
        <v>65.900000000000006</v>
      </c>
      <c r="D92" s="1">
        <v>43</v>
      </c>
      <c r="F92" s="3">
        <f t="shared" si="31"/>
        <v>911</v>
      </c>
      <c r="G92" s="3" t="s">
        <v>27</v>
      </c>
      <c r="H92" s="3">
        <f t="shared" si="32"/>
        <v>911</v>
      </c>
      <c r="I92" s="3">
        <f t="shared" si="26"/>
        <v>63.400000000000006</v>
      </c>
      <c r="J92" s="3">
        <f t="shared" si="27"/>
        <v>42.75</v>
      </c>
      <c r="L92" s="3">
        <f t="shared" si="33"/>
        <v>911</v>
      </c>
      <c r="M92" s="3" t="str">
        <f t="shared" si="50"/>
        <v>C1</v>
      </c>
      <c r="N92" s="3">
        <f t="shared" si="34"/>
        <v>60.9</v>
      </c>
      <c r="O92" s="3">
        <f t="shared" si="28"/>
        <v>42.5</v>
      </c>
      <c r="Q92" s="3">
        <f t="shared" si="35"/>
        <v>911</v>
      </c>
      <c r="R92" s="3" t="str">
        <f t="shared" si="44"/>
        <v>C2</v>
      </c>
      <c r="S92" s="3">
        <f t="shared" si="36"/>
        <v>60.9</v>
      </c>
      <c r="T92" s="3">
        <f t="shared" si="29"/>
        <v>43</v>
      </c>
      <c r="V92" s="3">
        <f t="shared" si="37"/>
        <v>911</v>
      </c>
      <c r="W92" s="3" t="str">
        <f t="shared" si="45"/>
        <v>C3</v>
      </c>
      <c r="X92" s="3">
        <f t="shared" si="46"/>
        <v>65.900000000000006</v>
      </c>
      <c r="Y92" s="3">
        <f t="shared" si="38"/>
        <v>43</v>
      </c>
      <c r="AA92" s="3">
        <f t="shared" si="39"/>
        <v>911</v>
      </c>
      <c r="AB92" s="3" t="str">
        <f t="shared" si="47"/>
        <v>C4</v>
      </c>
      <c r="AC92" s="3">
        <f t="shared" si="48"/>
        <v>65.900000000000006</v>
      </c>
      <c r="AD92" s="3">
        <f t="shared" si="40"/>
        <v>42.5</v>
      </c>
      <c r="AF92" s="3">
        <f t="shared" si="41"/>
        <v>911</v>
      </c>
      <c r="AG92" s="3" t="str">
        <f t="shared" si="49"/>
        <v>W-L-L</v>
      </c>
      <c r="AH92" s="3">
        <f t="shared" si="42"/>
        <v>60.9</v>
      </c>
      <c r="AI92" s="3">
        <f t="shared" si="30"/>
        <v>42.5</v>
      </c>
      <c r="AK92" s="3">
        <f t="shared" si="43"/>
        <v>911</v>
      </c>
      <c r="AL92" s="3" t="s">
        <v>14</v>
      </c>
      <c r="AM92" s="3" t="s">
        <v>15</v>
      </c>
    </row>
    <row r="93" spans="1:39">
      <c r="A93" s="1">
        <v>10</v>
      </c>
      <c r="B93" s="1">
        <v>1</v>
      </c>
      <c r="C93" s="1">
        <v>71.900000000000006</v>
      </c>
      <c r="D93" s="1">
        <v>27.5</v>
      </c>
      <c r="F93" s="3">
        <f t="shared" si="31"/>
        <v>1001</v>
      </c>
      <c r="G93" s="3" t="s">
        <v>27</v>
      </c>
      <c r="H93" s="3">
        <f t="shared" si="32"/>
        <v>1001</v>
      </c>
      <c r="I93" s="3">
        <f t="shared" si="26"/>
        <v>68.900000000000006</v>
      </c>
      <c r="J93" s="3">
        <f t="shared" si="27"/>
        <v>13.75</v>
      </c>
      <c r="L93" s="3">
        <f t="shared" si="33"/>
        <v>1001</v>
      </c>
      <c r="M93" s="3" t="str">
        <f t="shared" si="50"/>
        <v>C1</v>
      </c>
      <c r="N93" s="3">
        <f t="shared" si="34"/>
        <v>65.900000000000006</v>
      </c>
      <c r="O93" s="3">
        <f t="shared" si="28"/>
        <v>0</v>
      </c>
      <c r="Q93" s="3">
        <f t="shared" si="35"/>
        <v>1001</v>
      </c>
      <c r="R93" s="3" t="str">
        <f t="shared" si="44"/>
        <v>C2</v>
      </c>
      <c r="S93" s="3">
        <f t="shared" si="36"/>
        <v>65.900000000000006</v>
      </c>
      <c r="T93" s="3">
        <f t="shared" si="29"/>
        <v>27.5</v>
      </c>
      <c r="V93" s="3">
        <f t="shared" si="37"/>
        <v>1001</v>
      </c>
      <c r="W93" s="3" t="str">
        <f t="shared" si="45"/>
        <v>C3</v>
      </c>
      <c r="X93" s="3">
        <f t="shared" si="46"/>
        <v>71.900000000000006</v>
      </c>
      <c r="Y93" s="3">
        <f t="shared" si="38"/>
        <v>27.5</v>
      </c>
      <c r="AA93" s="3">
        <f t="shared" si="39"/>
        <v>1001</v>
      </c>
      <c r="AB93" s="3" t="str">
        <f t="shared" si="47"/>
        <v>C4</v>
      </c>
      <c r="AC93" s="3">
        <f t="shared" si="48"/>
        <v>71.900000000000006</v>
      </c>
      <c r="AD93" s="3">
        <f t="shared" si="40"/>
        <v>0</v>
      </c>
      <c r="AF93" s="3">
        <f t="shared" si="41"/>
        <v>1001</v>
      </c>
      <c r="AG93" s="3" t="str">
        <f t="shared" si="49"/>
        <v>W-L-L</v>
      </c>
      <c r="AH93" s="3">
        <f t="shared" si="42"/>
        <v>65.900000000000006</v>
      </c>
      <c r="AI93" s="3">
        <f t="shared" si="30"/>
        <v>0</v>
      </c>
      <c r="AK93" s="3">
        <f t="shared" si="43"/>
        <v>1001</v>
      </c>
      <c r="AL93" s="3" t="s">
        <v>14</v>
      </c>
      <c r="AM93" s="3" t="s">
        <v>15</v>
      </c>
    </row>
    <row r="94" spans="1:39">
      <c r="A94" s="1">
        <v>10</v>
      </c>
      <c r="B94" s="1">
        <v>2</v>
      </c>
      <c r="C94" s="1">
        <v>71.900000000000006</v>
      </c>
      <c r="D94" s="1">
        <v>28.3</v>
      </c>
      <c r="F94" s="3">
        <f t="shared" si="31"/>
        <v>1002</v>
      </c>
      <c r="G94" s="3" t="s">
        <v>27</v>
      </c>
      <c r="H94" s="3">
        <f t="shared" si="32"/>
        <v>1002</v>
      </c>
      <c r="I94" s="3">
        <f t="shared" si="26"/>
        <v>68.900000000000006</v>
      </c>
      <c r="J94" s="3">
        <f t="shared" si="27"/>
        <v>27.9</v>
      </c>
      <c r="L94" s="3">
        <f t="shared" si="33"/>
        <v>1002</v>
      </c>
      <c r="M94" s="3" t="str">
        <f t="shared" si="50"/>
        <v>C1</v>
      </c>
      <c r="N94" s="3">
        <f t="shared" si="34"/>
        <v>65.900000000000006</v>
      </c>
      <c r="O94" s="3">
        <f t="shared" si="28"/>
        <v>27.5</v>
      </c>
      <c r="Q94" s="3">
        <f t="shared" si="35"/>
        <v>1002</v>
      </c>
      <c r="R94" s="3" t="str">
        <f t="shared" si="44"/>
        <v>C2</v>
      </c>
      <c r="S94" s="3">
        <f t="shared" si="36"/>
        <v>65.900000000000006</v>
      </c>
      <c r="T94" s="3">
        <f t="shared" si="29"/>
        <v>28.3</v>
      </c>
      <c r="V94" s="3">
        <f t="shared" si="37"/>
        <v>1002</v>
      </c>
      <c r="W94" s="3" t="str">
        <f t="shared" si="45"/>
        <v>C3</v>
      </c>
      <c r="X94" s="3">
        <f t="shared" si="46"/>
        <v>71.900000000000006</v>
      </c>
      <c r="Y94" s="3">
        <f t="shared" si="38"/>
        <v>28.3</v>
      </c>
      <c r="AA94" s="3">
        <f t="shared" si="39"/>
        <v>1002</v>
      </c>
      <c r="AB94" s="3" t="str">
        <f t="shared" si="47"/>
        <v>C4</v>
      </c>
      <c r="AC94" s="3">
        <f t="shared" si="48"/>
        <v>71.900000000000006</v>
      </c>
      <c r="AD94" s="3">
        <f t="shared" si="40"/>
        <v>27.5</v>
      </c>
      <c r="AF94" s="3">
        <f t="shared" si="41"/>
        <v>1002</v>
      </c>
      <c r="AG94" s="3" t="str">
        <f t="shared" si="49"/>
        <v>W-L-L</v>
      </c>
      <c r="AH94" s="3">
        <f t="shared" si="42"/>
        <v>65.900000000000006</v>
      </c>
      <c r="AI94" s="3">
        <f t="shared" si="30"/>
        <v>27.5</v>
      </c>
      <c r="AK94" s="3">
        <f t="shared" si="43"/>
        <v>1002</v>
      </c>
      <c r="AL94" s="3" t="s">
        <v>14</v>
      </c>
      <c r="AM94" s="3" t="s">
        <v>15</v>
      </c>
    </row>
    <row r="95" spans="1:39">
      <c r="A95" s="1">
        <v>10</v>
      </c>
      <c r="B95" s="1">
        <v>3</v>
      </c>
      <c r="C95" s="1">
        <v>71.900000000000006</v>
      </c>
      <c r="D95" s="1">
        <v>29.5</v>
      </c>
      <c r="F95" s="3">
        <f t="shared" si="31"/>
        <v>1003</v>
      </c>
      <c r="G95" s="3" t="s">
        <v>27</v>
      </c>
      <c r="H95" s="3">
        <f t="shared" si="32"/>
        <v>1003</v>
      </c>
      <c r="I95" s="3">
        <f t="shared" si="26"/>
        <v>68.900000000000006</v>
      </c>
      <c r="J95" s="3">
        <f t="shared" si="27"/>
        <v>28.9</v>
      </c>
      <c r="L95" s="3">
        <f t="shared" si="33"/>
        <v>1003</v>
      </c>
      <c r="M95" s="3" t="str">
        <f t="shared" si="50"/>
        <v>C1</v>
      </c>
      <c r="N95" s="3">
        <f t="shared" si="34"/>
        <v>65.900000000000006</v>
      </c>
      <c r="O95" s="3">
        <f t="shared" si="28"/>
        <v>28.3</v>
      </c>
      <c r="Q95" s="3">
        <f t="shared" si="35"/>
        <v>1003</v>
      </c>
      <c r="R95" s="3" t="str">
        <f t="shared" si="44"/>
        <v>C2</v>
      </c>
      <c r="S95" s="3">
        <f t="shared" si="36"/>
        <v>65.900000000000006</v>
      </c>
      <c r="T95" s="3">
        <f t="shared" si="29"/>
        <v>29.5</v>
      </c>
      <c r="V95" s="3">
        <f t="shared" si="37"/>
        <v>1003</v>
      </c>
      <c r="W95" s="3" t="str">
        <f t="shared" si="45"/>
        <v>C3</v>
      </c>
      <c r="X95" s="3">
        <f t="shared" si="46"/>
        <v>71.900000000000006</v>
      </c>
      <c r="Y95" s="3">
        <f t="shared" si="38"/>
        <v>29.5</v>
      </c>
      <c r="AA95" s="3">
        <f t="shared" si="39"/>
        <v>1003</v>
      </c>
      <c r="AB95" s="3" t="str">
        <f t="shared" si="47"/>
        <v>C4</v>
      </c>
      <c r="AC95" s="3">
        <f t="shared" si="48"/>
        <v>71.900000000000006</v>
      </c>
      <c r="AD95" s="3">
        <f t="shared" si="40"/>
        <v>28.3</v>
      </c>
      <c r="AF95" s="3">
        <f t="shared" si="41"/>
        <v>1003</v>
      </c>
      <c r="AG95" s="3" t="str">
        <f t="shared" si="49"/>
        <v>W-L-L</v>
      </c>
      <c r="AH95" s="3">
        <f t="shared" si="42"/>
        <v>65.900000000000006</v>
      </c>
      <c r="AI95" s="3">
        <f t="shared" si="30"/>
        <v>28.3</v>
      </c>
      <c r="AK95" s="3">
        <f t="shared" si="43"/>
        <v>1003</v>
      </c>
      <c r="AL95" s="3" t="s">
        <v>14</v>
      </c>
      <c r="AM95" s="3" t="s">
        <v>15</v>
      </c>
    </row>
    <row r="96" spans="1:39">
      <c r="A96" s="1">
        <v>10</v>
      </c>
      <c r="B96" s="1">
        <v>4</v>
      </c>
      <c r="C96" s="1">
        <v>71.900000000000006</v>
      </c>
      <c r="D96" s="1">
        <v>31.5</v>
      </c>
      <c r="F96" s="3">
        <f t="shared" si="31"/>
        <v>1004</v>
      </c>
      <c r="G96" s="3" t="s">
        <v>27</v>
      </c>
      <c r="H96" s="3">
        <f t="shared" si="32"/>
        <v>1004</v>
      </c>
      <c r="I96" s="3">
        <f t="shared" si="26"/>
        <v>68.900000000000006</v>
      </c>
      <c r="J96" s="3">
        <f t="shared" si="27"/>
        <v>30.5</v>
      </c>
      <c r="L96" s="3">
        <f t="shared" si="33"/>
        <v>1004</v>
      </c>
      <c r="M96" s="3" t="str">
        <f t="shared" si="50"/>
        <v>C1</v>
      </c>
      <c r="N96" s="3">
        <f t="shared" si="34"/>
        <v>65.900000000000006</v>
      </c>
      <c r="O96" s="3">
        <f t="shared" si="28"/>
        <v>29.5</v>
      </c>
      <c r="Q96" s="3">
        <f t="shared" si="35"/>
        <v>1004</v>
      </c>
      <c r="R96" s="3" t="str">
        <f t="shared" si="44"/>
        <v>C2</v>
      </c>
      <c r="S96" s="3">
        <f t="shared" si="36"/>
        <v>65.900000000000006</v>
      </c>
      <c r="T96" s="3">
        <f t="shared" si="29"/>
        <v>31.5</v>
      </c>
      <c r="V96" s="3">
        <f t="shared" si="37"/>
        <v>1004</v>
      </c>
      <c r="W96" s="3" t="str">
        <f t="shared" si="45"/>
        <v>C3</v>
      </c>
      <c r="X96" s="3">
        <f t="shared" si="46"/>
        <v>71.900000000000006</v>
      </c>
      <c r="Y96" s="3">
        <f t="shared" si="38"/>
        <v>31.5</v>
      </c>
      <c r="AA96" s="3">
        <f t="shared" si="39"/>
        <v>1004</v>
      </c>
      <c r="AB96" s="3" t="str">
        <f t="shared" si="47"/>
        <v>C4</v>
      </c>
      <c r="AC96" s="3">
        <f t="shared" si="48"/>
        <v>71.900000000000006</v>
      </c>
      <c r="AD96" s="3">
        <f t="shared" si="40"/>
        <v>29.5</v>
      </c>
      <c r="AF96" s="3">
        <f t="shared" si="41"/>
        <v>1004</v>
      </c>
      <c r="AG96" s="3" t="str">
        <f t="shared" si="49"/>
        <v>W-L-L</v>
      </c>
      <c r="AH96" s="3">
        <f t="shared" si="42"/>
        <v>65.900000000000006</v>
      </c>
      <c r="AI96" s="3">
        <f t="shared" si="30"/>
        <v>29.5</v>
      </c>
      <c r="AK96" s="3">
        <f t="shared" si="43"/>
        <v>1004</v>
      </c>
      <c r="AL96" s="3" t="s">
        <v>14</v>
      </c>
      <c r="AM96" s="3" t="s">
        <v>15</v>
      </c>
    </row>
    <row r="97" spans="1:39">
      <c r="A97" s="1">
        <v>10</v>
      </c>
      <c r="B97" s="1">
        <v>5</v>
      </c>
      <c r="C97" s="1">
        <v>71.900000000000006</v>
      </c>
      <c r="D97" s="1">
        <v>34.299999999999997</v>
      </c>
      <c r="F97" s="3">
        <f t="shared" si="31"/>
        <v>1005</v>
      </c>
      <c r="G97" s="3" t="s">
        <v>27</v>
      </c>
      <c r="H97" s="3">
        <f t="shared" si="32"/>
        <v>1005</v>
      </c>
      <c r="I97" s="3">
        <f t="shared" si="26"/>
        <v>68.900000000000006</v>
      </c>
      <c r="J97" s="3">
        <f t="shared" si="27"/>
        <v>32.9</v>
      </c>
      <c r="L97" s="3">
        <f t="shared" si="33"/>
        <v>1005</v>
      </c>
      <c r="M97" s="3" t="str">
        <f t="shared" si="50"/>
        <v>C1</v>
      </c>
      <c r="N97" s="3">
        <f t="shared" si="34"/>
        <v>65.900000000000006</v>
      </c>
      <c r="O97" s="3">
        <f t="shared" si="28"/>
        <v>31.5</v>
      </c>
      <c r="Q97" s="3">
        <f t="shared" si="35"/>
        <v>1005</v>
      </c>
      <c r="R97" s="3" t="str">
        <f t="shared" si="44"/>
        <v>C2</v>
      </c>
      <c r="S97" s="3">
        <f t="shared" si="36"/>
        <v>65.900000000000006</v>
      </c>
      <c r="T97" s="3">
        <f t="shared" si="29"/>
        <v>34.299999999999997</v>
      </c>
      <c r="V97" s="3">
        <f t="shared" si="37"/>
        <v>1005</v>
      </c>
      <c r="W97" s="3" t="str">
        <f t="shared" si="45"/>
        <v>C3</v>
      </c>
      <c r="X97" s="3">
        <f t="shared" si="46"/>
        <v>71.900000000000006</v>
      </c>
      <c r="Y97" s="3">
        <f t="shared" si="38"/>
        <v>34.299999999999997</v>
      </c>
      <c r="AA97" s="3">
        <f t="shared" si="39"/>
        <v>1005</v>
      </c>
      <c r="AB97" s="3" t="str">
        <f t="shared" si="47"/>
        <v>C4</v>
      </c>
      <c r="AC97" s="3">
        <f t="shared" si="48"/>
        <v>71.900000000000006</v>
      </c>
      <c r="AD97" s="3">
        <f t="shared" si="40"/>
        <v>31.5</v>
      </c>
      <c r="AF97" s="3">
        <f t="shared" si="41"/>
        <v>1005</v>
      </c>
      <c r="AG97" s="3" t="str">
        <f t="shared" si="49"/>
        <v>W-L-L</v>
      </c>
      <c r="AH97" s="3">
        <f t="shared" si="42"/>
        <v>65.900000000000006</v>
      </c>
      <c r="AI97" s="3">
        <f t="shared" si="30"/>
        <v>31.5</v>
      </c>
      <c r="AK97" s="3">
        <f t="shared" si="43"/>
        <v>1005</v>
      </c>
      <c r="AL97" s="3" t="s">
        <v>14</v>
      </c>
      <c r="AM97" s="3" t="s">
        <v>15</v>
      </c>
    </row>
    <row r="98" spans="1:39">
      <c r="A98" s="1">
        <v>10</v>
      </c>
      <c r="B98" s="1">
        <v>6</v>
      </c>
      <c r="C98" s="1">
        <v>71.900000000000006</v>
      </c>
      <c r="D98" s="1">
        <v>36.5</v>
      </c>
      <c r="F98" s="3">
        <f t="shared" si="31"/>
        <v>1006</v>
      </c>
      <c r="G98" s="3" t="s">
        <v>27</v>
      </c>
      <c r="H98" s="3">
        <f t="shared" si="32"/>
        <v>1006</v>
      </c>
      <c r="I98" s="3">
        <f t="shared" si="26"/>
        <v>68.900000000000006</v>
      </c>
      <c r="J98" s="3">
        <f t="shared" si="27"/>
        <v>35.4</v>
      </c>
      <c r="L98" s="3">
        <f t="shared" si="33"/>
        <v>1006</v>
      </c>
      <c r="M98" s="3" t="str">
        <f t="shared" si="50"/>
        <v>C1</v>
      </c>
      <c r="N98" s="3">
        <f t="shared" si="34"/>
        <v>65.900000000000006</v>
      </c>
      <c r="O98" s="3">
        <f t="shared" si="28"/>
        <v>34.299999999999997</v>
      </c>
      <c r="Q98" s="3">
        <f t="shared" si="35"/>
        <v>1006</v>
      </c>
      <c r="R98" s="3" t="str">
        <f t="shared" si="44"/>
        <v>C2</v>
      </c>
      <c r="S98" s="3">
        <f t="shared" si="36"/>
        <v>65.900000000000006</v>
      </c>
      <c r="T98" s="3">
        <f t="shared" si="29"/>
        <v>36.5</v>
      </c>
      <c r="V98" s="3">
        <f t="shared" si="37"/>
        <v>1006</v>
      </c>
      <c r="W98" s="3" t="str">
        <f t="shared" si="45"/>
        <v>C3</v>
      </c>
      <c r="X98" s="3">
        <f t="shared" si="46"/>
        <v>71.900000000000006</v>
      </c>
      <c r="Y98" s="3">
        <f t="shared" si="38"/>
        <v>36.5</v>
      </c>
      <c r="AA98" s="3">
        <f t="shared" si="39"/>
        <v>1006</v>
      </c>
      <c r="AB98" s="3" t="str">
        <f t="shared" si="47"/>
        <v>C4</v>
      </c>
      <c r="AC98" s="3">
        <f t="shared" si="48"/>
        <v>71.900000000000006</v>
      </c>
      <c r="AD98" s="3">
        <f t="shared" si="40"/>
        <v>34.299999999999997</v>
      </c>
      <c r="AF98" s="3">
        <f t="shared" si="41"/>
        <v>1006</v>
      </c>
      <c r="AG98" s="3" t="str">
        <f t="shared" si="49"/>
        <v>W-L-L</v>
      </c>
      <c r="AH98" s="3">
        <f t="shared" si="42"/>
        <v>65.900000000000006</v>
      </c>
      <c r="AI98" s="3">
        <f t="shared" si="30"/>
        <v>34.299999999999997</v>
      </c>
      <c r="AK98" s="3">
        <f t="shared" si="43"/>
        <v>1006</v>
      </c>
      <c r="AL98" s="3" t="s">
        <v>14</v>
      </c>
      <c r="AM98" s="3" t="s">
        <v>15</v>
      </c>
    </row>
    <row r="99" spans="1:39">
      <c r="A99" s="1">
        <v>10</v>
      </c>
      <c r="B99" s="1">
        <v>7</v>
      </c>
      <c r="C99" s="1">
        <v>71.900000000000006</v>
      </c>
      <c r="D99" s="1">
        <v>39</v>
      </c>
      <c r="F99" s="3">
        <f t="shared" si="31"/>
        <v>1007</v>
      </c>
      <c r="G99" s="3" t="s">
        <v>27</v>
      </c>
      <c r="H99" s="3">
        <f t="shared" si="32"/>
        <v>1007</v>
      </c>
      <c r="I99" s="3">
        <f t="shared" si="26"/>
        <v>68.900000000000006</v>
      </c>
      <c r="J99" s="3">
        <f t="shared" si="27"/>
        <v>37.75</v>
      </c>
      <c r="L99" s="3">
        <f t="shared" si="33"/>
        <v>1007</v>
      </c>
      <c r="M99" s="3" t="str">
        <f t="shared" si="50"/>
        <v>C1</v>
      </c>
      <c r="N99" s="3">
        <f t="shared" si="34"/>
        <v>65.900000000000006</v>
      </c>
      <c r="O99" s="3">
        <f t="shared" si="28"/>
        <v>36.5</v>
      </c>
      <c r="Q99" s="3">
        <f t="shared" si="35"/>
        <v>1007</v>
      </c>
      <c r="R99" s="3" t="str">
        <f t="shared" si="44"/>
        <v>C2</v>
      </c>
      <c r="S99" s="3">
        <f t="shared" si="36"/>
        <v>65.900000000000006</v>
      </c>
      <c r="T99" s="3">
        <f t="shared" si="29"/>
        <v>39</v>
      </c>
      <c r="V99" s="3">
        <f t="shared" si="37"/>
        <v>1007</v>
      </c>
      <c r="W99" s="3" t="str">
        <f t="shared" si="45"/>
        <v>C3</v>
      </c>
      <c r="X99" s="3">
        <f t="shared" si="46"/>
        <v>71.900000000000006</v>
      </c>
      <c r="Y99" s="3">
        <f t="shared" si="38"/>
        <v>39</v>
      </c>
      <c r="AA99" s="3">
        <f t="shared" si="39"/>
        <v>1007</v>
      </c>
      <c r="AB99" s="3" t="str">
        <f t="shared" si="47"/>
        <v>C4</v>
      </c>
      <c r="AC99" s="3">
        <f t="shared" si="48"/>
        <v>71.900000000000006</v>
      </c>
      <c r="AD99" s="3">
        <f t="shared" si="40"/>
        <v>36.5</v>
      </c>
      <c r="AF99" s="3">
        <f t="shared" si="41"/>
        <v>1007</v>
      </c>
      <c r="AG99" s="3" t="str">
        <f t="shared" si="49"/>
        <v>W-L-L</v>
      </c>
      <c r="AH99" s="3">
        <f t="shared" si="42"/>
        <v>65.900000000000006</v>
      </c>
      <c r="AI99" s="3">
        <f t="shared" si="30"/>
        <v>36.5</v>
      </c>
      <c r="AK99" s="3">
        <f t="shared" si="43"/>
        <v>1007</v>
      </c>
      <c r="AL99" s="3" t="s">
        <v>14</v>
      </c>
      <c r="AM99" s="3" t="s">
        <v>15</v>
      </c>
    </row>
    <row r="100" spans="1:39">
      <c r="A100" s="1">
        <v>10</v>
      </c>
      <c r="B100" s="1">
        <v>8</v>
      </c>
      <c r="C100" s="1">
        <v>71.900000000000006</v>
      </c>
      <c r="D100" s="1">
        <v>41.1</v>
      </c>
      <c r="F100" s="3">
        <f t="shared" si="31"/>
        <v>1008</v>
      </c>
      <c r="G100" s="3" t="s">
        <v>27</v>
      </c>
      <c r="H100" s="3">
        <f t="shared" si="32"/>
        <v>1008</v>
      </c>
      <c r="I100" s="3">
        <f t="shared" si="26"/>
        <v>68.900000000000006</v>
      </c>
      <c r="J100" s="3">
        <f t="shared" si="27"/>
        <v>40.049999999999997</v>
      </c>
      <c r="L100" s="3">
        <f t="shared" si="33"/>
        <v>1008</v>
      </c>
      <c r="M100" s="3" t="str">
        <f t="shared" si="50"/>
        <v>C1</v>
      </c>
      <c r="N100" s="3">
        <f t="shared" si="34"/>
        <v>65.900000000000006</v>
      </c>
      <c r="O100" s="3">
        <f t="shared" si="28"/>
        <v>39</v>
      </c>
      <c r="Q100" s="3">
        <f t="shared" si="35"/>
        <v>1008</v>
      </c>
      <c r="R100" s="3" t="str">
        <f t="shared" si="44"/>
        <v>C2</v>
      </c>
      <c r="S100" s="3">
        <f t="shared" si="36"/>
        <v>65.900000000000006</v>
      </c>
      <c r="T100" s="3">
        <f t="shared" si="29"/>
        <v>41.1</v>
      </c>
      <c r="V100" s="3">
        <f t="shared" si="37"/>
        <v>1008</v>
      </c>
      <c r="W100" s="3" t="str">
        <f t="shared" si="45"/>
        <v>C3</v>
      </c>
      <c r="X100" s="3">
        <f t="shared" si="46"/>
        <v>71.900000000000006</v>
      </c>
      <c r="Y100" s="3">
        <f t="shared" si="38"/>
        <v>41.1</v>
      </c>
      <c r="AA100" s="3">
        <f t="shared" si="39"/>
        <v>1008</v>
      </c>
      <c r="AB100" s="3" t="str">
        <f t="shared" si="47"/>
        <v>C4</v>
      </c>
      <c r="AC100" s="3">
        <f t="shared" si="48"/>
        <v>71.900000000000006</v>
      </c>
      <c r="AD100" s="3">
        <f t="shared" si="40"/>
        <v>39</v>
      </c>
      <c r="AF100" s="3">
        <f t="shared" si="41"/>
        <v>1008</v>
      </c>
      <c r="AG100" s="3" t="str">
        <f t="shared" si="49"/>
        <v>W-L-L</v>
      </c>
      <c r="AH100" s="3">
        <f t="shared" si="42"/>
        <v>65.900000000000006</v>
      </c>
      <c r="AI100" s="3">
        <f t="shared" si="30"/>
        <v>39</v>
      </c>
      <c r="AK100" s="3">
        <f t="shared" si="43"/>
        <v>1008</v>
      </c>
      <c r="AL100" s="3" t="s">
        <v>14</v>
      </c>
      <c r="AM100" s="3" t="s">
        <v>15</v>
      </c>
    </row>
    <row r="101" spans="1:39">
      <c r="A101" s="1">
        <v>10</v>
      </c>
      <c r="B101" s="1">
        <v>9</v>
      </c>
      <c r="C101" s="1">
        <v>71.900000000000006</v>
      </c>
      <c r="D101" s="1">
        <v>41.4</v>
      </c>
      <c r="F101" s="3">
        <f t="shared" si="31"/>
        <v>1009</v>
      </c>
      <c r="G101" s="3" t="s">
        <v>27</v>
      </c>
      <c r="H101" s="3">
        <f t="shared" si="32"/>
        <v>1009</v>
      </c>
      <c r="I101" s="3">
        <f t="shared" si="26"/>
        <v>68.900000000000006</v>
      </c>
      <c r="J101" s="3">
        <f t="shared" si="27"/>
        <v>41.25</v>
      </c>
      <c r="L101" s="3">
        <f t="shared" si="33"/>
        <v>1009</v>
      </c>
      <c r="M101" s="3" t="str">
        <f t="shared" si="50"/>
        <v>C1</v>
      </c>
      <c r="N101" s="3">
        <f t="shared" si="34"/>
        <v>65.900000000000006</v>
      </c>
      <c r="O101" s="3">
        <f t="shared" si="28"/>
        <v>41.1</v>
      </c>
      <c r="Q101" s="3">
        <f t="shared" si="35"/>
        <v>1009</v>
      </c>
      <c r="R101" s="3" t="str">
        <f t="shared" si="44"/>
        <v>C2</v>
      </c>
      <c r="S101" s="3">
        <f t="shared" si="36"/>
        <v>65.900000000000006</v>
      </c>
      <c r="T101" s="3">
        <f t="shared" si="29"/>
        <v>41.4</v>
      </c>
      <c r="V101" s="3">
        <f t="shared" si="37"/>
        <v>1009</v>
      </c>
      <c r="W101" s="3" t="str">
        <f t="shared" si="45"/>
        <v>C3</v>
      </c>
      <c r="X101" s="3">
        <f t="shared" si="46"/>
        <v>71.900000000000006</v>
      </c>
      <c r="Y101" s="3">
        <f t="shared" si="38"/>
        <v>41.4</v>
      </c>
      <c r="AA101" s="3">
        <f t="shared" si="39"/>
        <v>1009</v>
      </c>
      <c r="AB101" s="3" t="str">
        <f t="shared" si="47"/>
        <v>C4</v>
      </c>
      <c r="AC101" s="3">
        <f t="shared" si="48"/>
        <v>71.900000000000006</v>
      </c>
      <c r="AD101" s="3">
        <f t="shared" si="40"/>
        <v>41.1</v>
      </c>
      <c r="AF101" s="3">
        <f t="shared" si="41"/>
        <v>1009</v>
      </c>
      <c r="AG101" s="3" t="str">
        <f t="shared" si="49"/>
        <v>W-L-L</v>
      </c>
      <c r="AH101" s="3">
        <f t="shared" si="42"/>
        <v>65.900000000000006</v>
      </c>
      <c r="AI101" s="3">
        <f t="shared" si="30"/>
        <v>41.1</v>
      </c>
      <c r="AK101" s="3">
        <f t="shared" si="43"/>
        <v>1009</v>
      </c>
      <c r="AL101" s="3" t="s">
        <v>14</v>
      </c>
      <c r="AM101" s="3" t="s">
        <v>15</v>
      </c>
    </row>
    <row r="102" spans="1:39">
      <c r="A102" s="1">
        <v>10</v>
      </c>
      <c r="B102" s="1">
        <v>10</v>
      </c>
      <c r="C102" s="1">
        <v>71.900000000000006</v>
      </c>
      <c r="D102" s="1">
        <v>41.5</v>
      </c>
      <c r="F102" s="3">
        <f t="shared" si="31"/>
        <v>1010</v>
      </c>
      <c r="G102" s="3" t="s">
        <v>27</v>
      </c>
      <c r="H102" s="3">
        <f t="shared" si="32"/>
        <v>1010</v>
      </c>
      <c r="I102" s="3">
        <f t="shared" si="26"/>
        <v>68.900000000000006</v>
      </c>
      <c r="J102" s="3">
        <f t="shared" si="27"/>
        <v>41.45</v>
      </c>
      <c r="L102" s="3">
        <f t="shared" si="33"/>
        <v>1010</v>
      </c>
      <c r="M102" s="3" t="str">
        <f t="shared" si="50"/>
        <v>C1</v>
      </c>
      <c r="N102" s="3">
        <f t="shared" si="34"/>
        <v>65.900000000000006</v>
      </c>
      <c r="O102" s="3">
        <f t="shared" si="28"/>
        <v>41.4</v>
      </c>
      <c r="Q102" s="3">
        <f t="shared" si="35"/>
        <v>1010</v>
      </c>
      <c r="R102" s="3" t="str">
        <f t="shared" si="44"/>
        <v>C2</v>
      </c>
      <c r="S102" s="3">
        <f t="shared" si="36"/>
        <v>65.900000000000006</v>
      </c>
      <c r="T102" s="3">
        <f t="shared" si="29"/>
        <v>41.5</v>
      </c>
      <c r="V102" s="3">
        <f t="shared" si="37"/>
        <v>1010</v>
      </c>
      <c r="W102" s="3" t="str">
        <f t="shared" si="45"/>
        <v>C3</v>
      </c>
      <c r="X102" s="3">
        <f t="shared" si="46"/>
        <v>71.900000000000006</v>
      </c>
      <c r="Y102" s="3">
        <f t="shared" si="38"/>
        <v>41.5</v>
      </c>
      <c r="AA102" s="3">
        <f t="shared" si="39"/>
        <v>1010</v>
      </c>
      <c r="AB102" s="3" t="str">
        <f t="shared" si="47"/>
        <v>C4</v>
      </c>
      <c r="AC102" s="3">
        <f t="shared" si="48"/>
        <v>71.900000000000006</v>
      </c>
      <c r="AD102" s="3">
        <f t="shared" si="40"/>
        <v>41.4</v>
      </c>
      <c r="AF102" s="3">
        <f t="shared" si="41"/>
        <v>1010</v>
      </c>
      <c r="AG102" s="3" t="str">
        <f t="shared" si="49"/>
        <v>W-L-L</v>
      </c>
      <c r="AH102" s="3">
        <f t="shared" si="42"/>
        <v>65.900000000000006</v>
      </c>
      <c r="AI102" s="3">
        <f t="shared" si="30"/>
        <v>41.4</v>
      </c>
      <c r="AK102" s="3">
        <f t="shared" si="43"/>
        <v>1010</v>
      </c>
      <c r="AL102" s="3" t="s">
        <v>14</v>
      </c>
      <c r="AM102" s="3" t="s">
        <v>15</v>
      </c>
    </row>
    <row r="103" spans="1:39">
      <c r="A103" s="1">
        <v>11</v>
      </c>
      <c r="B103" s="1">
        <v>1</v>
      </c>
      <c r="C103" s="1">
        <v>84.9</v>
      </c>
      <c r="D103" s="1">
        <v>28.5</v>
      </c>
      <c r="F103" s="3">
        <f t="shared" si="31"/>
        <v>1101</v>
      </c>
      <c r="G103" s="3" t="s">
        <v>27</v>
      </c>
      <c r="H103" s="3">
        <f t="shared" si="32"/>
        <v>1101</v>
      </c>
      <c r="I103" s="3">
        <f t="shared" si="26"/>
        <v>78.400000000000006</v>
      </c>
      <c r="J103" s="3">
        <f t="shared" si="27"/>
        <v>14.25</v>
      </c>
      <c r="L103" s="3">
        <f t="shared" si="33"/>
        <v>1101</v>
      </c>
      <c r="M103" s="3" t="str">
        <f t="shared" si="50"/>
        <v>C1</v>
      </c>
      <c r="N103" s="3">
        <f t="shared" si="34"/>
        <v>71.900000000000006</v>
      </c>
      <c r="O103" s="3">
        <f t="shared" si="28"/>
        <v>0</v>
      </c>
      <c r="Q103" s="3">
        <f t="shared" si="35"/>
        <v>1101</v>
      </c>
      <c r="R103" s="3" t="str">
        <f t="shared" si="44"/>
        <v>C2</v>
      </c>
      <c r="S103" s="3">
        <f t="shared" si="36"/>
        <v>71.900000000000006</v>
      </c>
      <c r="T103" s="3">
        <f t="shared" si="29"/>
        <v>28.5</v>
      </c>
      <c r="V103" s="3">
        <f t="shared" si="37"/>
        <v>1101</v>
      </c>
      <c r="W103" s="3" t="str">
        <f t="shared" si="45"/>
        <v>C3</v>
      </c>
      <c r="X103" s="3">
        <f t="shared" si="46"/>
        <v>84.9</v>
      </c>
      <c r="Y103" s="3">
        <f t="shared" si="38"/>
        <v>28.5</v>
      </c>
      <c r="AA103" s="3">
        <f t="shared" si="39"/>
        <v>1101</v>
      </c>
      <c r="AB103" s="3" t="str">
        <f t="shared" si="47"/>
        <v>C4</v>
      </c>
      <c r="AC103" s="3">
        <f t="shared" si="48"/>
        <v>84.9</v>
      </c>
      <c r="AD103" s="3">
        <f t="shared" si="40"/>
        <v>0</v>
      </c>
      <c r="AF103" s="3">
        <f t="shared" si="41"/>
        <v>1101</v>
      </c>
      <c r="AG103" s="3" t="str">
        <f t="shared" si="49"/>
        <v>W-L-L</v>
      </c>
      <c r="AH103" s="3">
        <f t="shared" si="42"/>
        <v>71.900000000000006</v>
      </c>
      <c r="AI103" s="3">
        <f t="shared" si="30"/>
        <v>0</v>
      </c>
      <c r="AK103" s="3">
        <f t="shared" si="43"/>
        <v>1101</v>
      </c>
      <c r="AL103" s="3" t="s">
        <v>14</v>
      </c>
      <c r="AM103" s="3" t="s">
        <v>15</v>
      </c>
    </row>
    <row r="104" spans="1:39">
      <c r="A104" s="1">
        <v>11</v>
      </c>
      <c r="B104" s="1">
        <v>2</v>
      </c>
      <c r="C104" s="1">
        <v>84.9</v>
      </c>
      <c r="D104" s="1">
        <v>29.7</v>
      </c>
      <c r="F104" s="3">
        <f t="shared" si="31"/>
        <v>1102</v>
      </c>
      <c r="G104" s="3" t="s">
        <v>27</v>
      </c>
      <c r="H104" s="3">
        <f t="shared" si="32"/>
        <v>1102</v>
      </c>
      <c r="I104" s="3">
        <f t="shared" si="26"/>
        <v>78.400000000000006</v>
      </c>
      <c r="J104" s="3">
        <f t="shared" si="27"/>
        <v>29.1</v>
      </c>
      <c r="L104" s="3">
        <f t="shared" si="33"/>
        <v>1102</v>
      </c>
      <c r="M104" s="3" t="str">
        <f t="shared" si="50"/>
        <v>C1</v>
      </c>
      <c r="N104" s="3">
        <f t="shared" si="34"/>
        <v>71.900000000000006</v>
      </c>
      <c r="O104" s="3">
        <f t="shared" si="28"/>
        <v>28.5</v>
      </c>
      <c r="Q104" s="3">
        <f t="shared" si="35"/>
        <v>1102</v>
      </c>
      <c r="R104" s="3" t="str">
        <f t="shared" si="44"/>
        <v>C2</v>
      </c>
      <c r="S104" s="3">
        <f t="shared" si="36"/>
        <v>71.900000000000006</v>
      </c>
      <c r="T104" s="3">
        <f t="shared" si="29"/>
        <v>29.7</v>
      </c>
      <c r="V104" s="3">
        <f t="shared" si="37"/>
        <v>1102</v>
      </c>
      <c r="W104" s="3" t="str">
        <f t="shared" si="45"/>
        <v>C3</v>
      </c>
      <c r="X104" s="3">
        <f t="shared" si="46"/>
        <v>84.9</v>
      </c>
      <c r="Y104" s="3">
        <f t="shared" si="38"/>
        <v>29.7</v>
      </c>
      <c r="AA104" s="3">
        <f t="shared" si="39"/>
        <v>1102</v>
      </c>
      <c r="AB104" s="3" t="str">
        <f t="shared" si="47"/>
        <v>C4</v>
      </c>
      <c r="AC104" s="3">
        <f t="shared" si="48"/>
        <v>84.9</v>
      </c>
      <c r="AD104" s="3">
        <f t="shared" si="40"/>
        <v>28.5</v>
      </c>
      <c r="AF104" s="3">
        <f t="shared" si="41"/>
        <v>1102</v>
      </c>
      <c r="AG104" s="3" t="str">
        <f t="shared" si="49"/>
        <v>W-L-L</v>
      </c>
      <c r="AH104" s="3">
        <f t="shared" si="42"/>
        <v>71.900000000000006</v>
      </c>
      <c r="AI104" s="3">
        <f t="shared" si="30"/>
        <v>28.5</v>
      </c>
      <c r="AK104" s="3">
        <f t="shared" si="43"/>
        <v>1102</v>
      </c>
      <c r="AL104" s="3" t="s">
        <v>14</v>
      </c>
      <c r="AM104" s="3" t="s">
        <v>15</v>
      </c>
    </row>
    <row r="105" spans="1:39">
      <c r="A105" s="1">
        <v>11</v>
      </c>
      <c r="B105" s="1">
        <v>3</v>
      </c>
      <c r="C105" s="1">
        <v>84.9</v>
      </c>
      <c r="D105" s="1">
        <v>31</v>
      </c>
      <c r="F105" s="3">
        <f t="shared" si="31"/>
        <v>1103</v>
      </c>
      <c r="G105" s="3" t="s">
        <v>27</v>
      </c>
      <c r="H105" s="3">
        <f t="shared" si="32"/>
        <v>1103</v>
      </c>
      <c r="I105" s="3">
        <f t="shared" si="26"/>
        <v>78.400000000000006</v>
      </c>
      <c r="J105" s="3">
        <f t="shared" si="27"/>
        <v>30.35</v>
      </c>
      <c r="L105" s="3">
        <f t="shared" si="33"/>
        <v>1103</v>
      </c>
      <c r="M105" s="3" t="str">
        <f t="shared" si="50"/>
        <v>C1</v>
      </c>
      <c r="N105" s="3">
        <f t="shared" si="34"/>
        <v>71.900000000000006</v>
      </c>
      <c r="O105" s="3">
        <f t="shared" si="28"/>
        <v>29.7</v>
      </c>
      <c r="Q105" s="3">
        <f t="shared" si="35"/>
        <v>1103</v>
      </c>
      <c r="R105" s="3" t="str">
        <f t="shared" si="44"/>
        <v>C2</v>
      </c>
      <c r="S105" s="3">
        <f t="shared" si="36"/>
        <v>71.900000000000006</v>
      </c>
      <c r="T105" s="3">
        <f t="shared" si="29"/>
        <v>31</v>
      </c>
      <c r="V105" s="3">
        <f t="shared" si="37"/>
        <v>1103</v>
      </c>
      <c r="W105" s="3" t="str">
        <f t="shared" si="45"/>
        <v>C3</v>
      </c>
      <c r="X105" s="3">
        <f t="shared" si="46"/>
        <v>84.9</v>
      </c>
      <c r="Y105" s="3">
        <f t="shared" si="38"/>
        <v>31</v>
      </c>
      <c r="AA105" s="3">
        <f t="shared" si="39"/>
        <v>1103</v>
      </c>
      <c r="AB105" s="3" t="str">
        <f t="shared" si="47"/>
        <v>C4</v>
      </c>
      <c r="AC105" s="3">
        <f t="shared" si="48"/>
        <v>84.9</v>
      </c>
      <c r="AD105" s="3">
        <f t="shared" si="40"/>
        <v>29.7</v>
      </c>
      <c r="AF105" s="3">
        <f t="shared" si="41"/>
        <v>1103</v>
      </c>
      <c r="AG105" s="3" t="str">
        <f t="shared" si="49"/>
        <v>W-L-L</v>
      </c>
      <c r="AH105" s="3">
        <f t="shared" si="42"/>
        <v>71.900000000000006</v>
      </c>
      <c r="AI105" s="3">
        <f t="shared" si="30"/>
        <v>29.7</v>
      </c>
      <c r="AK105" s="3">
        <f t="shared" si="43"/>
        <v>1103</v>
      </c>
      <c r="AL105" s="3" t="s">
        <v>14</v>
      </c>
      <c r="AM105" s="3" t="s">
        <v>15</v>
      </c>
    </row>
    <row r="106" spans="1:39">
      <c r="A106" s="1">
        <v>11</v>
      </c>
      <c r="B106" s="1">
        <v>4</v>
      </c>
      <c r="C106" s="1">
        <v>84.9</v>
      </c>
      <c r="D106" s="1">
        <v>32.5</v>
      </c>
      <c r="F106" s="3">
        <f t="shared" si="31"/>
        <v>1104</v>
      </c>
      <c r="G106" s="3" t="s">
        <v>27</v>
      </c>
      <c r="H106" s="3">
        <f t="shared" si="32"/>
        <v>1104</v>
      </c>
      <c r="I106" s="3">
        <f t="shared" si="26"/>
        <v>78.400000000000006</v>
      </c>
      <c r="J106" s="3">
        <f t="shared" si="27"/>
        <v>31.75</v>
      </c>
      <c r="L106" s="3">
        <f t="shared" si="33"/>
        <v>1104</v>
      </c>
      <c r="M106" s="3" t="str">
        <f t="shared" si="50"/>
        <v>C1</v>
      </c>
      <c r="N106" s="3">
        <f t="shared" si="34"/>
        <v>71.900000000000006</v>
      </c>
      <c r="O106" s="3">
        <f t="shared" si="28"/>
        <v>31</v>
      </c>
      <c r="Q106" s="3">
        <f t="shared" si="35"/>
        <v>1104</v>
      </c>
      <c r="R106" s="3" t="str">
        <f t="shared" si="44"/>
        <v>C2</v>
      </c>
      <c r="S106" s="3">
        <f t="shared" si="36"/>
        <v>71.900000000000006</v>
      </c>
      <c r="T106" s="3">
        <f t="shared" si="29"/>
        <v>32.5</v>
      </c>
      <c r="V106" s="3">
        <f t="shared" si="37"/>
        <v>1104</v>
      </c>
      <c r="W106" s="3" t="str">
        <f t="shared" si="45"/>
        <v>C3</v>
      </c>
      <c r="X106" s="3">
        <f t="shared" si="46"/>
        <v>84.9</v>
      </c>
      <c r="Y106" s="3">
        <f t="shared" si="38"/>
        <v>32.5</v>
      </c>
      <c r="AA106" s="3">
        <f t="shared" si="39"/>
        <v>1104</v>
      </c>
      <c r="AB106" s="3" t="str">
        <f t="shared" si="47"/>
        <v>C4</v>
      </c>
      <c r="AC106" s="3">
        <f t="shared" si="48"/>
        <v>84.9</v>
      </c>
      <c r="AD106" s="3">
        <f t="shared" si="40"/>
        <v>31</v>
      </c>
      <c r="AF106" s="3">
        <f t="shared" si="41"/>
        <v>1104</v>
      </c>
      <c r="AG106" s="3" t="str">
        <f t="shared" si="49"/>
        <v>W-L-L</v>
      </c>
      <c r="AH106" s="3">
        <f t="shared" si="42"/>
        <v>71.900000000000006</v>
      </c>
      <c r="AI106" s="3">
        <f t="shared" si="30"/>
        <v>31</v>
      </c>
      <c r="AK106" s="3">
        <f t="shared" si="43"/>
        <v>1104</v>
      </c>
      <c r="AL106" s="3" t="s">
        <v>14</v>
      </c>
      <c r="AM106" s="3" t="s">
        <v>15</v>
      </c>
    </row>
    <row r="107" spans="1:39">
      <c r="A107" s="1">
        <v>11</v>
      </c>
      <c r="B107" s="1">
        <v>5</v>
      </c>
      <c r="C107" s="1">
        <v>84.9</v>
      </c>
      <c r="D107" s="1">
        <v>33.5</v>
      </c>
      <c r="F107" s="3">
        <f t="shared" si="31"/>
        <v>1105</v>
      </c>
      <c r="G107" s="3" t="s">
        <v>27</v>
      </c>
      <c r="H107" s="3">
        <f t="shared" si="32"/>
        <v>1105</v>
      </c>
      <c r="I107" s="3">
        <f t="shared" si="26"/>
        <v>78.400000000000006</v>
      </c>
      <c r="J107" s="3">
        <f t="shared" si="27"/>
        <v>33</v>
      </c>
      <c r="L107" s="3">
        <f t="shared" si="33"/>
        <v>1105</v>
      </c>
      <c r="M107" s="3" t="str">
        <f t="shared" si="50"/>
        <v>C1</v>
      </c>
      <c r="N107" s="3">
        <f t="shared" si="34"/>
        <v>71.900000000000006</v>
      </c>
      <c r="O107" s="3">
        <f t="shared" si="28"/>
        <v>32.5</v>
      </c>
      <c r="Q107" s="3">
        <f t="shared" si="35"/>
        <v>1105</v>
      </c>
      <c r="R107" s="3" t="str">
        <f t="shared" si="44"/>
        <v>C2</v>
      </c>
      <c r="S107" s="3">
        <f t="shared" si="36"/>
        <v>71.900000000000006</v>
      </c>
      <c r="T107" s="3">
        <f t="shared" si="29"/>
        <v>33.5</v>
      </c>
      <c r="V107" s="3">
        <f t="shared" si="37"/>
        <v>1105</v>
      </c>
      <c r="W107" s="3" t="str">
        <f t="shared" si="45"/>
        <v>C3</v>
      </c>
      <c r="X107" s="3">
        <f t="shared" si="46"/>
        <v>84.9</v>
      </c>
      <c r="Y107" s="3">
        <f t="shared" si="38"/>
        <v>33.5</v>
      </c>
      <c r="AA107" s="3">
        <f t="shared" si="39"/>
        <v>1105</v>
      </c>
      <c r="AB107" s="3" t="str">
        <f t="shared" si="47"/>
        <v>C4</v>
      </c>
      <c r="AC107" s="3">
        <f t="shared" si="48"/>
        <v>84.9</v>
      </c>
      <c r="AD107" s="3">
        <f t="shared" si="40"/>
        <v>32.5</v>
      </c>
      <c r="AF107" s="3">
        <f t="shared" si="41"/>
        <v>1105</v>
      </c>
      <c r="AG107" s="3" t="str">
        <f t="shared" si="49"/>
        <v>W-L-L</v>
      </c>
      <c r="AH107" s="3">
        <f t="shared" si="42"/>
        <v>71.900000000000006</v>
      </c>
      <c r="AI107" s="3">
        <f t="shared" si="30"/>
        <v>32.5</v>
      </c>
      <c r="AK107" s="3">
        <f t="shared" si="43"/>
        <v>1105</v>
      </c>
      <c r="AL107" s="3" t="s">
        <v>14</v>
      </c>
      <c r="AM107" s="3" t="s">
        <v>15</v>
      </c>
    </row>
    <row r="108" spans="1:39">
      <c r="A108" s="1">
        <v>11</v>
      </c>
      <c r="B108" s="1">
        <v>6</v>
      </c>
      <c r="C108" s="1">
        <v>84.9</v>
      </c>
      <c r="D108" s="1">
        <v>34.6</v>
      </c>
      <c r="F108" s="3">
        <f t="shared" si="31"/>
        <v>1106</v>
      </c>
      <c r="G108" s="3" t="s">
        <v>27</v>
      </c>
      <c r="H108" s="3">
        <f t="shared" si="32"/>
        <v>1106</v>
      </c>
      <c r="I108" s="3">
        <f t="shared" si="26"/>
        <v>78.400000000000006</v>
      </c>
      <c r="J108" s="3">
        <f t="shared" si="27"/>
        <v>34.049999999999997</v>
      </c>
      <c r="L108" s="3">
        <f t="shared" si="33"/>
        <v>1106</v>
      </c>
      <c r="M108" s="3" t="str">
        <f t="shared" si="50"/>
        <v>C1</v>
      </c>
      <c r="N108" s="3">
        <f t="shared" si="34"/>
        <v>71.900000000000006</v>
      </c>
      <c r="O108" s="3">
        <f t="shared" si="28"/>
        <v>33.5</v>
      </c>
      <c r="Q108" s="3">
        <f t="shared" si="35"/>
        <v>1106</v>
      </c>
      <c r="R108" s="3" t="str">
        <f t="shared" si="44"/>
        <v>C2</v>
      </c>
      <c r="S108" s="3">
        <f t="shared" si="36"/>
        <v>71.900000000000006</v>
      </c>
      <c r="T108" s="3">
        <f t="shared" si="29"/>
        <v>34.6</v>
      </c>
      <c r="V108" s="3">
        <f t="shared" si="37"/>
        <v>1106</v>
      </c>
      <c r="W108" s="3" t="str">
        <f t="shared" si="45"/>
        <v>C3</v>
      </c>
      <c r="X108" s="3">
        <f t="shared" si="46"/>
        <v>84.9</v>
      </c>
      <c r="Y108" s="3">
        <f t="shared" si="38"/>
        <v>34.6</v>
      </c>
      <c r="AA108" s="3">
        <f t="shared" si="39"/>
        <v>1106</v>
      </c>
      <c r="AB108" s="3" t="str">
        <f t="shared" si="47"/>
        <v>C4</v>
      </c>
      <c r="AC108" s="3">
        <f t="shared" si="48"/>
        <v>84.9</v>
      </c>
      <c r="AD108" s="3">
        <f t="shared" si="40"/>
        <v>33.5</v>
      </c>
      <c r="AF108" s="3">
        <f t="shared" si="41"/>
        <v>1106</v>
      </c>
      <c r="AG108" s="3" t="str">
        <f t="shared" si="49"/>
        <v>W-L-L</v>
      </c>
      <c r="AH108" s="3">
        <f t="shared" si="42"/>
        <v>71.900000000000006</v>
      </c>
      <c r="AI108" s="3">
        <f t="shared" si="30"/>
        <v>33.5</v>
      </c>
      <c r="AK108" s="3">
        <f t="shared" si="43"/>
        <v>1106</v>
      </c>
      <c r="AL108" s="3" t="s">
        <v>14</v>
      </c>
      <c r="AM108" s="3" t="s">
        <v>15</v>
      </c>
    </row>
    <row r="109" spans="1:39">
      <c r="A109" s="1">
        <v>11</v>
      </c>
      <c r="B109" s="1">
        <v>7</v>
      </c>
      <c r="C109" s="1">
        <v>84.9</v>
      </c>
      <c r="D109" s="1">
        <v>36.799999999999997</v>
      </c>
      <c r="F109" s="3">
        <f t="shared" si="31"/>
        <v>1107</v>
      </c>
      <c r="G109" s="3" t="s">
        <v>27</v>
      </c>
      <c r="H109" s="3">
        <f t="shared" si="32"/>
        <v>1107</v>
      </c>
      <c r="I109" s="3">
        <f t="shared" si="26"/>
        <v>78.400000000000006</v>
      </c>
      <c r="J109" s="3">
        <f t="shared" si="27"/>
        <v>35.700000000000003</v>
      </c>
      <c r="L109" s="3">
        <f t="shared" si="33"/>
        <v>1107</v>
      </c>
      <c r="M109" s="3" t="str">
        <f t="shared" si="50"/>
        <v>C1</v>
      </c>
      <c r="N109" s="3">
        <f t="shared" si="34"/>
        <v>71.900000000000006</v>
      </c>
      <c r="O109" s="3">
        <f t="shared" si="28"/>
        <v>34.6</v>
      </c>
      <c r="Q109" s="3">
        <f t="shared" si="35"/>
        <v>1107</v>
      </c>
      <c r="R109" s="3" t="str">
        <f t="shared" si="44"/>
        <v>C2</v>
      </c>
      <c r="S109" s="3">
        <f t="shared" si="36"/>
        <v>71.900000000000006</v>
      </c>
      <c r="T109" s="3">
        <f t="shared" si="29"/>
        <v>36.799999999999997</v>
      </c>
      <c r="V109" s="3">
        <f t="shared" si="37"/>
        <v>1107</v>
      </c>
      <c r="W109" s="3" t="str">
        <f t="shared" si="45"/>
        <v>C3</v>
      </c>
      <c r="X109" s="3">
        <f t="shared" si="46"/>
        <v>84.9</v>
      </c>
      <c r="Y109" s="3">
        <f t="shared" si="38"/>
        <v>36.799999999999997</v>
      </c>
      <c r="AA109" s="3">
        <f t="shared" si="39"/>
        <v>1107</v>
      </c>
      <c r="AB109" s="3" t="str">
        <f t="shared" si="47"/>
        <v>C4</v>
      </c>
      <c r="AC109" s="3">
        <f t="shared" si="48"/>
        <v>84.9</v>
      </c>
      <c r="AD109" s="3">
        <f t="shared" si="40"/>
        <v>34.6</v>
      </c>
      <c r="AF109" s="3">
        <f t="shared" si="41"/>
        <v>1107</v>
      </c>
      <c r="AG109" s="3" t="str">
        <f t="shared" si="49"/>
        <v>W-L-L</v>
      </c>
      <c r="AH109" s="3">
        <f t="shared" si="42"/>
        <v>71.900000000000006</v>
      </c>
      <c r="AI109" s="3">
        <f t="shared" si="30"/>
        <v>34.6</v>
      </c>
      <c r="AK109" s="3">
        <f t="shared" si="43"/>
        <v>1107</v>
      </c>
      <c r="AL109" s="3" t="s">
        <v>14</v>
      </c>
      <c r="AM109" s="3" t="s">
        <v>15</v>
      </c>
    </row>
    <row r="110" spans="1:39">
      <c r="A110" s="1">
        <v>11</v>
      </c>
      <c r="B110" s="1">
        <v>8</v>
      </c>
      <c r="C110" s="1">
        <v>84.9</v>
      </c>
      <c r="D110" s="1">
        <v>39.299999999999997</v>
      </c>
      <c r="F110" s="3">
        <f t="shared" si="31"/>
        <v>1108</v>
      </c>
      <c r="G110" s="3" t="s">
        <v>27</v>
      </c>
      <c r="H110" s="3">
        <f t="shared" si="32"/>
        <v>1108</v>
      </c>
      <c r="I110" s="3">
        <f t="shared" si="26"/>
        <v>78.400000000000006</v>
      </c>
      <c r="J110" s="3">
        <f t="shared" si="27"/>
        <v>38.049999999999997</v>
      </c>
      <c r="L110" s="3">
        <f t="shared" si="33"/>
        <v>1108</v>
      </c>
      <c r="M110" s="3" t="str">
        <f t="shared" si="50"/>
        <v>C1</v>
      </c>
      <c r="N110" s="3">
        <f t="shared" si="34"/>
        <v>71.900000000000006</v>
      </c>
      <c r="O110" s="3">
        <f t="shared" si="28"/>
        <v>36.799999999999997</v>
      </c>
      <c r="Q110" s="3">
        <f t="shared" si="35"/>
        <v>1108</v>
      </c>
      <c r="R110" s="3" t="str">
        <f t="shared" si="44"/>
        <v>C2</v>
      </c>
      <c r="S110" s="3">
        <f t="shared" si="36"/>
        <v>71.900000000000006</v>
      </c>
      <c r="T110" s="3">
        <f t="shared" si="29"/>
        <v>39.299999999999997</v>
      </c>
      <c r="V110" s="3">
        <f t="shared" si="37"/>
        <v>1108</v>
      </c>
      <c r="W110" s="3" t="str">
        <f t="shared" si="45"/>
        <v>C3</v>
      </c>
      <c r="X110" s="3">
        <f t="shared" si="46"/>
        <v>84.9</v>
      </c>
      <c r="Y110" s="3">
        <f t="shared" si="38"/>
        <v>39.299999999999997</v>
      </c>
      <c r="AA110" s="3">
        <f t="shared" si="39"/>
        <v>1108</v>
      </c>
      <c r="AB110" s="3" t="str">
        <f t="shared" si="47"/>
        <v>C4</v>
      </c>
      <c r="AC110" s="3">
        <f t="shared" si="48"/>
        <v>84.9</v>
      </c>
      <c r="AD110" s="3">
        <f t="shared" si="40"/>
        <v>36.799999999999997</v>
      </c>
      <c r="AF110" s="3">
        <f t="shared" si="41"/>
        <v>1108</v>
      </c>
      <c r="AG110" s="3" t="str">
        <f t="shared" si="49"/>
        <v>W-L-L</v>
      </c>
      <c r="AH110" s="3">
        <f t="shared" si="42"/>
        <v>71.900000000000006</v>
      </c>
      <c r="AI110" s="3">
        <f t="shared" si="30"/>
        <v>36.799999999999997</v>
      </c>
      <c r="AK110" s="3">
        <f t="shared" si="43"/>
        <v>1108</v>
      </c>
      <c r="AL110" s="3" t="s">
        <v>14</v>
      </c>
      <c r="AM110" s="3" t="s">
        <v>15</v>
      </c>
    </row>
    <row r="111" spans="1:39">
      <c r="A111" s="1">
        <v>11</v>
      </c>
      <c r="B111" s="1">
        <v>9</v>
      </c>
      <c r="C111" s="1">
        <v>84.9</v>
      </c>
      <c r="D111" s="1">
        <v>40.4</v>
      </c>
      <c r="F111" s="3">
        <f t="shared" si="31"/>
        <v>1109</v>
      </c>
      <c r="G111" s="3" t="s">
        <v>27</v>
      </c>
      <c r="H111" s="3">
        <f t="shared" si="32"/>
        <v>1109</v>
      </c>
      <c r="I111" s="3">
        <f t="shared" si="26"/>
        <v>78.400000000000006</v>
      </c>
      <c r="J111" s="3">
        <f t="shared" si="27"/>
        <v>39.849999999999994</v>
      </c>
      <c r="L111" s="3">
        <f t="shared" si="33"/>
        <v>1109</v>
      </c>
      <c r="M111" s="3" t="str">
        <f t="shared" si="50"/>
        <v>C1</v>
      </c>
      <c r="N111" s="3">
        <f t="shared" si="34"/>
        <v>71.900000000000006</v>
      </c>
      <c r="O111" s="3">
        <f t="shared" si="28"/>
        <v>39.299999999999997</v>
      </c>
      <c r="Q111" s="3">
        <f t="shared" si="35"/>
        <v>1109</v>
      </c>
      <c r="R111" s="3" t="str">
        <f t="shared" si="44"/>
        <v>C2</v>
      </c>
      <c r="S111" s="3">
        <f t="shared" si="36"/>
        <v>71.900000000000006</v>
      </c>
      <c r="T111" s="3">
        <f t="shared" si="29"/>
        <v>40.4</v>
      </c>
      <c r="V111" s="3">
        <f t="shared" si="37"/>
        <v>1109</v>
      </c>
      <c r="W111" s="3" t="str">
        <f t="shared" si="45"/>
        <v>C3</v>
      </c>
      <c r="X111" s="3">
        <f t="shared" si="46"/>
        <v>84.9</v>
      </c>
      <c r="Y111" s="3">
        <f t="shared" si="38"/>
        <v>40.4</v>
      </c>
      <c r="AA111" s="3">
        <f t="shared" si="39"/>
        <v>1109</v>
      </c>
      <c r="AB111" s="3" t="str">
        <f t="shared" si="47"/>
        <v>C4</v>
      </c>
      <c r="AC111" s="3">
        <f t="shared" si="48"/>
        <v>84.9</v>
      </c>
      <c r="AD111" s="3">
        <f t="shared" si="40"/>
        <v>39.299999999999997</v>
      </c>
      <c r="AF111" s="3">
        <f t="shared" si="41"/>
        <v>1109</v>
      </c>
      <c r="AG111" s="3" t="str">
        <f t="shared" si="49"/>
        <v>W-L-L</v>
      </c>
      <c r="AH111" s="3">
        <f t="shared" si="42"/>
        <v>71.900000000000006</v>
      </c>
      <c r="AI111" s="3">
        <f t="shared" si="30"/>
        <v>39.299999999999997</v>
      </c>
      <c r="AK111" s="3">
        <f t="shared" si="43"/>
        <v>1109</v>
      </c>
      <c r="AL111" s="3" t="s">
        <v>14</v>
      </c>
      <c r="AM111" s="3" t="s">
        <v>15</v>
      </c>
    </row>
    <row r="112" spans="1:39">
      <c r="A112" s="1">
        <v>11</v>
      </c>
      <c r="B112" s="1">
        <v>10</v>
      </c>
      <c r="C112" s="1">
        <v>84.9</v>
      </c>
      <c r="D112" s="1">
        <v>40.5</v>
      </c>
      <c r="F112" s="3">
        <f t="shared" si="31"/>
        <v>1110</v>
      </c>
      <c r="G112" s="3" t="s">
        <v>27</v>
      </c>
      <c r="H112" s="3">
        <f t="shared" si="32"/>
        <v>1110</v>
      </c>
      <c r="I112" s="3">
        <f t="shared" si="26"/>
        <v>78.400000000000006</v>
      </c>
      <c r="J112" s="3">
        <f t="shared" si="27"/>
        <v>40.450000000000003</v>
      </c>
      <c r="L112" s="3">
        <f t="shared" si="33"/>
        <v>1110</v>
      </c>
      <c r="M112" s="3" t="str">
        <f t="shared" si="50"/>
        <v>C1</v>
      </c>
      <c r="N112" s="3">
        <f t="shared" si="34"/>
        <v>71.900000000000006</v>
      </c>
      <c r="O112" s="3">
        <f t="shared" si="28"/>
        <v>40.4</v>
      </c>
      <c r="Q112" s="3">
        <f t="shared" si="35"/>
        <v>1110</v>
      </c>
      <c r="R112" s="3" t="str">
        <f t="shared" si="44"/>
        <v>C2</v>
      </c>
      <c r="S112" s="3">
        <f t="shared" si="36"/>
        <v>71.900000000000006</v>
      </c>
      <c r="T112" s="3">
        <f t="shared" si="29"/>
        <v>40.5</v>
      </c>
      <c r="V112" s="3">
        <f t="shared" si="37"/>
        <v>1110</v>
      </c>
      <c r="W112" s="3" t="str">
        <f t="shared" si="45"/>
        <v>C3</v>
      </c>
      <c r="X112" s="3">
        <f t="shared" si="46"/>
        <v>84.9</v>
      </c>
      <c r="Y112" s="3">
        <f t="shared" si="38"/>
        <v>40.5</v>
      </c>
      <c r="AA112" s="3">
        <f t="shared" si="39"/>
        <v>1110</v>
      </c>
      <c r="AB112" s="3" t="str">
        <f t="shared" si="47"/>
        <v>C4</v>
      </c>
      <c r="AC112" s="3">
        <f t="shared" si="48"/>
        <v>84.9</v>
      </c>
      <c r="AD112" s="3">
        <f t="shared" si="40"/>
        <v>40.4</v>
      </c>
      <c r="AF112" s="3">
        <f t="shared" si="41"/>
        <v>1110</v>
      </c>
      <c r="AG112" s="3" t="str">
        <f t="shared" si="49"/>
        <v>W-L-L</v>
      </c>
      <c r="AH112" s="3">
        <f t="shared" si="42"/>
        <v>71.900000000000006</v>
      </c>
      <c r="AI112" s="3">
        <f t="shared" si="30"/>
        <v>40.4</v>
      </c>
      <c r="AK112" s="3">
        <f t="shared" si="43"/>
        <v>1110</v>
      </c>
      <c r="AL112" s="3" t="s">
        <v>14</v>
      </c>
      <c r="AM112" s="3" t="s">
        <v>15</v>
      </c>
    </row>
    <row r="113" spans="1:39">
      <c r="A113" s="1">
        <v>12</v>
      </c>
      <c r="B113" s="1">
        <v>1</v>
      </c>
      <c r="C113" s="1">
        <v>92.4</v>
      </c>
      <c r="D113" s="1">
        <v>28</v>
      </c>
      <c r="F113" s="3">
        <f t="shared" si="31"/>
        <v>1201</v>
      </c>
      <c r="G113" s="3" t="s">
        <v>27</v>
      </c>
      <c r="H113" s="3">
        <f t="shared" si="32"/>
        <v>1201</v>
      </c>
      <c r="I113" s="3">
        <f t="shared" si="26"/>
        <v>88.65</v>
      </c>
      <c r="J113" s="3">
        <f t="shared" si="27"/>
        <v>14</v>
      </c>
      <c r="L113" s="3">
        <f t="shared" si="33"/>
        <v>1201</v>
      </c>
      <c r="M113" s="3" t="str">
        <f t="shared" si="50"/>
        <v>C1</v>
      </c>
      <c r="N113" s="3">
        <f t="shared" si="34"/>
        <v>84.9</v>
      </c>
      <c r="O113" s="3">
        <f t="shared" si="28"/>
        <v>0</v>
      </c>
      <c r="Q113" s="3">
        <f t="shared" si="35"/>
        <v>1201</v>
      </c>
      <c r="R113" s="3" t="str">
        <f t="shared" si="44"/>
        <v>C2</v>
      </c>
      <c r="S113" s="3">
        <f t="shared" si="36"/>
        <v>84.9</v>
      </c>
      <c r="T113" s="3">
        <f t="shared" si="29"/>
        <v>28</v>
      </c>
      <c r="V113" s="3">
        <f t="shared" si="37"/>
        <v>1201</v>
      </c>
      <c r="W113" s="3" t="str">
        <f t="shared" si="45"/>
        <v>C3</v>
      </c>
      <c r="X113" s="3">
        <f t="shared" si="46"/>
        <v>92.4</v>
      </c>
      <c r="Y113" s="3">
        <f t="shared" si="38"/>
        <v>28</v>
      </c>
      <c r="AA113" s="3">
        <f t="shared" si="39"/>
        <v>1201</v>
      </c>
      <c r="AB113" s="3" t="str">
        <f t="shared" si="47"/>
        <v>C4</v>
      </c>
      <c r="AC113" s="3">
        <f t="shared" si="48"/>
        <v>92.4</v>
      </c>
      <c r="AD113" s="3">
        <f t="shared" si="40"/>
        <v>0</v>
      </c>
      <c r="AF113" s="3">
        <f t="shared" si="41"/>
        <v>1201</v>
      </c>
      <c r="AG113" s="3" t="str">
        <f t="shared" si="49"/>
        <v>W-L-L</v>
      </c>
      <c r="AH113" s="3">
        <f t="shared" si="42"/>
        <v>84.9</v>
      </c>
      <c r="AI113" s="3">
        <f t="shared" si="30"/>
        <v>0</v>
      </c>
      <c r="AK113" s="3">
        <f t="shared" si="43"/>
        <v>1201</v>
      </c>
      <c r="AL113" s="3" t="s">
        <v>14</v>
      </c>
      <c r="AM113" s="3" t="s">
        <v>15</v>
      </c>
    </row>
    <row r="114" spans="1:39">
      <c r="A114" s="1">
        <v>12</v>
      </c>
      <c r="B114" s="1">
        <v>2</v>
      </c>
      <c r="C114" s="1">
        <v>92.4</v>
      </c>
      <c r="D114" s="1">
        <v>30.2</v>
      </c>
      <c r="F114" s="3">
        <f t="shared" si="31"/>
        <v>1202</v>
      </c>
      <c r="G114" s="3" t="s">
        <v>27</v>
      </c>
      <c r="H114" s="3">
        <f t="shared" si="32"/>
        <v>1202</v>
      </c>
      <c r="I114" s="3">
        <f t="shared" si="26"/>
        <v>88.65</v>
      </c>
      <c r="J114" s="3">
        <f t="shared" si="27"/>
        <v>29.1</v>
      </c>
      <c r="L114" s="3">
        <f t="shared" si="33"/>
        <v>1202</v>
      </c>
      <c r="M114" s="3" t="str">
        <f t="shared" si="50"/>
        <v>C1</v>
      </c>
      <c r="N114" s="3">
        <f t="shared" si="34"/>
        <v>84.9</v>
      </c>
      <c r="O114" s="3">
        <f t="shared" si="28"/>
        <v>28</v>
      </c>
      <c r="Q114" s="3">
        <f t="shared" si="35"/>
        <v>1202</v>
      </c>
      <c r="R114" s="3" t="str">
        <f t="shared" si="44"/>
        <v>C2</v>
      </c>
      <c r="S114" s="3">
        <f t="shared" si="36"/>
        <v>84.9</v>
      </c>
      <c r="T114" s="3">
        <f t="shared" si="29"/>
        <v>30.2</v>
      </c>
      <c r="V114" s="3">
        <f t="shared" si="37"/>
        <v>1202</v>
      </c>
      <c r="W114" s="3" t="str">
        <f t="shared" si="45"/>
        <v>C3</v>
      </c>
      <c r="X114" s="3">
        <f t="shared" si="46"/>
        <v>92.4</v>
      </c>
      <c r="Y114" s="3">
        <f t="shared" si="38"/>
        <v>30.2</v>
      </c>
      <c r="AA114" s="3">
        <f t="shared" si="39"/>
        <v>1202</v>
      </c>
      <c r="AB114" s="3" t="str">
        <f t="shared" si="47"/>
        <v>C4</v>
      </c>
      <c r="AC114" s="3">
        <f t="shared" si="48"/>
        <v>92.4</v>
      </c>
      <c r="AD114" s="3">
        <f t="shared" si="40"/>
        <v>28</v>
      </c>
      <c r="AF114" s="3">
        <f t="shared" si="41"/>
        <v>1202</v>
      </c>
      <c r="AG114" s="3" t="str">
        <f t="shared" si="49"/>
        <v>W-L-L</v>
      </c>
      <c r="AH114" s="3">
        <f t="shared" si="42"/>
        <v>84.9</v>
      </c>
      <c r="AI114" s="3">
        <f t="shared" si="30"/>
        <v>28</v>
      </c>
      <c r="AK114" s="3">
        <f t="shared" si="43"/>
        <v>1202</v>
      </c>
      <c r="AL114" s="3" t="s">
        <v>14</v>
      </c>
      <c r="AM114" s="3" t="s">
        <v>15</v>
      </c>
    </row>
    <row r="115" spans="1:39">
      <c r="A115" s="1">
        <v>12</v>
      </c>
      <c r="B115" s="1">
        <v>3</v>
      </c>
      <c r="C115" s="1">
        <v>92.4</v>
      </c>
      <c r="D115" s="1">
        <v>31.3</v>
      </c>
      <c r="F115" s="3">
        <f t="shared" si="31"/>
        <v>1203</v>
      </c>
      <c r="G115" s="3" t="s">
        <v>27</v>
      </c>
      <c r="H115" s="3">
        <f t="shared" si="32"/>
        <v>1203</v>
      </c>
      <c r="I115" s="3">
        <f t="shared" si="26"/>
        <v>88.65</v>
      </c>
      <c r="J115" s="3">
        <f t="shared" si="27"/>
        <v>30.75</v>
      </c>
      <c r="L115" s="3">
        <f t="shared" si="33"/>
        <v>1203</v>
      </c>
      <c r="M115" s="3" t="str">
        <f t="shared" si="50"/>
        <v>C1</v>
      </c>
      <c r="N115" s="3">
        <f t="shared" si="34"/>
        <v>84.9</v>
      </c>
      <c r="O115" s="3">
        <f t="shared" si="28"/>
        <v>30.2</v>
      </c>
      <c r="Q115" s="3">
        <f t="shared" si="35"/>
        <v>1203</v>
      </c>
      <c r="R115" s="3" t="str">
        <f t="shared" si="44"/>
        <v>C2</v>
      </c>
      <c r="S115" s="3">
        <f t="shared" si="36"/>
        <v>84.9</v>
      </c>
      <c r="T115" s="3">
        <f t="shared" si="29"/>
        <v>31.3</v>
      </c>
      <c r="V115" s="3">
        <f t="shared" si="37"/>
        <v>1203</v>
      </c>
      <c r="W115" s="3" t="str">
        <f t="shared" si="45"/>
        <v>C3</v>
      </c>
      <c r="X115" s="3">
        <f t="shared" si="46"/>
        <v>92.4</v>
      </c>
      <c r="Y115" s="3">
        <f t="shared" si="38"/>
        <v>31.3</v>
      </c>
      <c r="AA115" s="3">
        <f t="shared" si="39"/>
        <v>1203</v>
      </c>
      <c r="AB115" s="3" t="str">
        <f t="shared" si="47"/>
        <v>C4</v>
      </c>
      <c r="AC115" s="3">
        <f t="shared" si="48"/>
        <v>92.4</v>
      </c>
      <c r="AD115" s="3">
        <f t="shared" si="40"/>
        <v>30.2</v>
      </c>
      <c r="AF115" s="3">
        <f t="shared" si="41"/>
        <v>1203</v>
      </c>
      <c r="AG115" s="3" t="str">
        <f t="shared" si="49"/>
        <v>W-L-L</v>
      </c>
      <c r="AH115" s="3">
        <f t="shared" si="42"/>
        <v>84.9</v>
      </c>
      <c r="AI115" s="3">
        <f t="shared" si="30"/>
        <v>30.2</v>
      </c>
      <c r="AK115" s="3">
        <f t="shared" si="43"/>
        <v>1203</v>
      </c>
      <c r="AL115" s="3" t="s">
        <v>14</v>
      </c>
      <c r="AM115" s="3" t="s">
        <v>15</v>
      </c>
    </row>
    <row r="116" spans="1:39">
      <c r="A116" s="1">
        <v>12</v>
      </c>
      <c r="B116" s="1">
        <v>4</v>
      </c>
      <c r="C116" s="1">
        <v>92.4</v>
      </c>
      <c r="D116" s="1">
        <v>32.299999999999997</v>
      </c>
      <c r="F116" s="3">
        <f t="shared" si="31"/>
        <v>1204</v>
      </c>
      <c r="G116" s="3" t="s">
        <v>27</v>
      </c>
      <c r="H116" s="3">
        <f t="shared" si="32"/>
        <v>1204</v>
      </c>
      <c r="I116" s="3">
        <f t="shared" si="26"/>
        <v>88.65</v>
      </c>
      <c r="J116" s="3">
        <f t="shared" si="27"/>
        <v>31.799999999999997</v>
      </c>
      <c r="L116" s="3">
        <f t="shared" si="33"/>
        <v>1204</v>
      </c>
      <c r="M116" s="3" t="str">
        <f t="shared" si="50"/>
        <v>C1</v>
      </c>
      <c r="N116" s="3">
        <f t="shared" si="34"/>
        <v>84.9</v>
      </c>
      <c r="O116" s="3">
        <f t="shared" si="28"/>
        <v>31.3</v>
      </c>
      <c r="Q116" s="3">
        <f t="shared" si="35"/>
        <v>1204</v>
      </c>
      <c r="R116" s="3" t="str">
        <f t="shared" si="44"/>
        <v>C2</v>
      </c>
      <c r="S116" s="3">
        <f t="shared" si="36"/>
        <v>84.9</v>
      </c>
      <c r="T116" s="3">
        <f t="shared" si="29"/>
        <v>32.299999999999997</v>
      </c>
      <c r="V116" s="3">
        <f t="shared" si="37"/>
        <v>1204</v>
      </c>
      <c r="W116" s="3" t="str">
        <f t="shared" si="45"/>
        <v>C3</v>
      </c>
      <c r="X116" s="3">
        <f t="shared" si="46"/>
        <v>92.4</v>
      </c>
      <c r="Y116" s="3">
        <f t="shared" si="38"/>
        <v>32.299999999999997</v>
      </c>
      <c r="AA116" s="3">
        <f t="shared" si="39"/>
        <v>1204</v>
      </c>
      <c r="AB116" s="3" t="str">
        <f t="shared" si="47"/>
        <v>C4</v>
      </c>
      <c r="AC116" s="3">
        <f t="shared" si="48"/>
        <v>92.4</v>
      </c>
      <c r="AD116" s="3">
        <f t="shared" si="40"/>
        <v>31.3</v>
      </c>
      <c r="AF116" s="3">
        <f t="shared" si="41"/>
        <v>1204</v>
      </c>
      <c r="AG116" s="3" t="str">
        <f t="shared" si="49"/>
        <v>W-L-L</v>
      </c>
      <c r="AH116" s="3">
        <f t="shared" si="42"/>
        <v>84.9</v>
      </c>
      <c r="AI116" s="3">
        <f t="shared" si="30"/>
        <v>31.3</v>
      </c>
      <c r="AK116" s="3">
        <f t="shared" si="43"/>
        <v>1204</v>
      </c>
      <c r="AL116" s="3" t="s">
        <v>14</v>
      </c>
      <c r="AM116" s="3" t="s">
        <v>15</v>
      </c>
    </row>
    <row r="117" spans="1:39">
      <c r="A117" s="1">
        <v>12</v>
      </c>
      <c r="B117" s="1">
        <v>5</v>
      </c>
      <c r="C117" s="1">
        <v>92.4</v>
      </c>
      <c r="D117" s="1">
        <v>33.6</v>
      </c>
      <c r="F117" s="3">
        <f t="shared" si="31"/>
        <v>1205</v>
      </c>
      <c r="G117" s="3" t="s">
        <v>27</v>
      </c>
      <c r="H117" s="3">
        <f t="shared" si="32"/>
        <v>1205</v>
      </c>
      <c r="I117" s="3">
        <f t="shared" si="26"/>
        <v>88.65</v>
      </c>
      <c r="J117" s="3">
        <f t="shared" si="27"/>
        <v>32.950000000000003</v>
      </c>
      <c r="L117" s="3">
        <f t="shared" si="33"/>
        <v>1205</v>
      </c>
      <c r="M117" s="3" t="str">
        <f t="shared" si="50"/>
        <v>C1</v>
      </c>
      <c r="N117" s="3">
        <f t="shared" si="34"/>
        <v>84.9</v>
      </c>
      <c r="O117" s="3">
        <f t="shared" si="28"/>
        <v>32.299999999999997</v>
      </c>
      <c r="Q117" s="3">
        <f t="shared" si="35"/>
        <v>1205</v>
      </c>
      <c r="R117" s="3" t="str">
        <f t="shared" si="44"/>
        <v>C2</v>
      </c>
      <c r="S117" s="3">
        <f t="shared" si="36"/>
        <v>84.9</v>
      </c>
      <c r="T117" s="3">
        <f t="shared" si="29"/>
        <v>33.6</v>
      </c>
      <c r="V117" s="3">
        <f t="shared" si="37"/>
        <v>1205</v>
      </c>
      <c r="W117" s="3" t="str">
        <f t="shared" si="45"/>
        <v>C3</v>
      </c>
      <c r="X117" s="3">
        <f t="shared" si="46"/>
        <v>92.4</v>
      </c>
      <c r="Y117" s="3">
        <f t="shared" si="38"/>
        <v>33.6</v>
      </c>
      <c r="AA117" s="3">
        <f t="shared" si="39"/>
        <v>1205</v>
      </c>
      <c r="AB117" s="3" t="str">
        <f t="shared" si="47"/>
        <v>C4</v>
      </c>
      <c r="AC117" s="3">
        <f t="shared" si="48"/>
        <v>92.4</v>
      </c>
      <c r="AD117" s="3">
        <f t="shared" si="40"/>
        <v>32.299999999999997</v>
      </c>
      <c r="AF117" s="3">
        <f t="shared" si="41"/>
        <v>1205</v>
      </c>
      <c r="AG117" s="3" t="str">
        <f t="shared" si="49"/>
        <v>W-L-L</v>
      </c>
      <c r="AH117" s="3">
        <f t="shared" si="42"/>
        <v>84.9</v>
      </c>
      <c r="AI117" s="3">
        <f t="shared" si="30"/>
        <v>32.299999999999997</v>
      </c>
      <c r="AK117" s="3">
        <f t="shared" si="43"/>
        <v>1205</v>
      </c>
      <c r="AL117" s="3" t="s">
        <v>14</v>
      </c>
      <c r="AM117" s="3" t="s">
        <v>15</v>
      </c>
    </row>
    <row r="118" spans="1:39">
      <c r="A118" s="1">
        <v>12</v>
      </c>
      <c r="B118" s="1">
        <v>6</v>
      </c>
      <c r="C118" s="1">
        <v>92.4</v>
      </c>
      <c r="D118" s="1">
        <v>36.1</v>
      </c>
      <c r="F118" s="3">
        <f t="shared" si="31"/>
        <v>1206</v>
      </c>
      <c r="G118" s="3" t="s">
        <v>27</v>
      </c>
      <c r="H118" s="3">
        <f t="shared" si="32"/>
        <v>1206</v>
      </c>
      <c r="I118" s="3">
        <f t="shared" si="26"/>
        <v>88.65</v>
      </c>
      <c r="J118" s="3">
        <f t="shared" si="27"/>
        <v>34.85</v>
      </c>
      <c r="L118" s="3">
        <f t="shared" si="33"/>
        <v>1206</v>
      </c>
      <c r="M118" s="3" t="str">
        <f t="shared" si="50"/>
        <v>C1</v>
      </c>
      <c r="N118" s="3">
        <f t="shared" si="34"/>
        <v>84.9</v>
      </c>
      <c r="O118" s="3">
        <f t="shared" si="28"/>
        <v>33.6</v>
      </c>
      <c r="Q118" s="3">
        <f t="shared" si="35"/>
        <v>1206</v>
      </c>
      <c r="R118" s="3" t="str">
        <f t="shared" si="44"/>
        <v>C2</v>
      </c>
      <c r="S118" s="3">
        <f t="shared" si="36"/>
        <v>84.9</v>
      </c>
      <c r="T118" s="3">
        <f t="shared" si="29"/>
        <v>36.1</v>
      </c>
      <c r="V118" s="3">
        <f t="shared" si="37"/>
        <v>1206</v>
      </c>
      <c r="W118" s="3" t="str">
        <f t="shared" si="45"/>
        <v>C3</v>
      </c>
      <c r="X118" s="3">
        <f t="shared" si="46"/>
        <v>92.4</v>
      </c>
      <c r="Y118" s="3">
        <f t="shared" si="38"/>
        <v>36.1</v>
      </c>
      <c r="AA118" s="3">
        <f t="shared" si="39"/>
        <v>1206</v>
      </c>
      <c r="AB118" s="3" t="str">
        <f t="shared" si="47"/>
        <v>C4</v>
      </c>
      <c r="AC118" s="3">
        <f t="shared" si="48"/>
        <v>92.4</v>
      </c>
      <c r="AD118" s="3">
        <f t="shared" si="40"/>
        <v>33.6</v>
      </c>
      <c r="AF118" s="3">
        <f t="shared" si="41"/>
        <v>1206</v>
      </c>
      <c r="AG118" s="3" t="str">
        <f t="shared" si="49"/>
        <v>W-L-L</v>
      </c>
      <c r="AH118" s="3">
        <f t="shared" si="42"/>
        <v>84.9</v>
      </c>
      <c r="AI118" s="3">
        <f t="shared" si="30"/>
        <v>33.6</v>
      </c>
      <c r="AK118" s="3">
        <f t="shared" si="43"/>
        <v>1206</v>
      </c>
      <c r="AL118" s="3" t="s">
        <v>14</v>
      </c>
      <c r="AM118" s="3" t="s">
        <v>15</v>
      </c>
    </row>
    <row r="119" spans="1:39">
      <c r="A119" s="1">
        <v>12</v>
      </c>
      <c r="B119" s="1">
        <v>7</v>
      </c>
      <c r="C119" s="1">
        <v>92.4</v>
      </c>
      <c r="D119" s="1">
        <v>37</v>
      </c>
      <c r="F119" s="3">
        <f t="shared" si="31"/>
        <v>1207</v>
      </c>
      <c r="G119" s="3" t="s">
        <v>27</v>
      </c>
      <c r="H119" s="3">
        <f t="shared" si="32"/>
        <v>1207</v>
      </c>
      <c r="I119" s="3">
        <f t="shared" si="26"/>
        <v>88.65</v>
      </c>
      <c r="J119" s="3">
        <f t="shared" si="27"/>
        <v>36.549999999999997</v>
      </c>
      <c r="L119" s="3">
        <f t="shared" si="33"/>
        <v>1207</v>
      </c>
      <c r="M119" s="3" t="str">
        <f t="shared" si="50"/>
        <v>C1</v>
      </c>
      <c r="N119" s="3">
        <f t="shared" si="34"/>
        <v>84.9</v>
      </c>
      <c r="O119" s="3">
        <f t="shared" si="28"/>
        <v>36.1</v>
      </c>
      <c r="Q119" s="3">
        <f t="shared" si="35"/>
        <v>1207</v>
      </c>
      <c r="R119" s="3" t="str">
        <f t="shared" si="44"/>
        <v>C2</v>
      </c>
      <c r="S119" s="3">
        <f t="shared" si="36"/>
        <v>84.9</v>
      </c>
      <c r="T119" s="3">
        <f t="shared" si="29"/>
        <v>37</v>
      </c>
      <c r="V119" s="3">
        <f t="shared" si="37"/>
        <v>1207</v>
      </c>
      <c r="W119" s="3" t="str">
        <f t="shared" si="45"/>
        <v>C3</v>
      </c>
      <c r="X119" s="3">
        <f t="shared" si="46"/>
        <v>92.4</v>
      </c>
      <c r="Y119" s="3">
        <f t="shared" si="38"/>
        <v>37</v>
      </c>
      <c r="AA119" s="3">
        <f t="shared" si="39"/>
        <v>1207</v>
      </c>
      <c r="AB119" s="3" t="str">
        <f t="shared" si="47"/>
        <v>C4</v>
      </c>
      <c r="AC119" s="3">
        <f t="shared" si="48"/>
        <v>92.4</v>
      </c>
      <c r="AD119" s="3">
        <f t="shared" si="40"/>
        <v>36.1</v>
      </c>
      <c r="AF119" s="3">
        <f t="shared" si="41"/>
        <v>1207</v>
      </c>
      <c r="AG119" s="3" t="str">
        <f t="shared" si="49"/>
        <v>W-L-L</v>
      </c>
      <c r="AH119" s="3">
        <f t="shared" si="42"/>
        <v>84.9</v>
      </c>
      <c r="AI119" s="3">
        <f t="shared" si="30"/>
        <v>36.1</v>
      </c>
      <c r="AK119" s="3">
        <f t="shared" si="43"/>
        <v>1207</v>
      </c>
      <c r="AL119" s="3" t="s">
        <v>14</v>
      </c>
      <c r="AM119" s="3" t="s">
        <v>15</v>
      </c>
    </row>
    <row r="120" spans="1:39">
      <c r="A120" s="1">
        <v>12</v>
      </c>
      <c r="B120" s="1">
        <v>8</v>
      </c>
      <c r="C120" s="1">
        <v>92.4</v>
      </c>
      <c r="D120" s="1">
        <v>41</v>
      </c>
      <c r="F120" s="3">
        <f t="shared" si="31"/>
        <v>1208</v>
      </c>
      <c r="G120" s="3" t="s">
        <v>27</v>
      </c>
      <c r="H120" s="3">
        <f t="shared" si="32"/>
        <v>1208</v>
      </c>
      <c r="I120" s="3">
        <f t="shared" si="26"/>
        <v>88.65</v>
      </c>
      <c r="J120" s="3">
        <f t="shared" si="27"/>
        <v>39</v>
      </c>
      <c r="L120" s="3">
        <f t="shared" si="33"/>
        <v>1208</v>
      </c>
      <c r="M120" s="3" t="str">
        <f t="shared" si="50"/>
        <v>C1</v>
      </c>
      <c r="N120" s="3">
        <f t="shared" si="34"/>
        <v>84.9</v>
      </c>
      <c r="O120" s="3">
        <f t="shared" si="28"/>
        <v>37</v>
      </c>
      <c r="Q120" s="3">
        <f t="shared" si="35"/>
        <v>1208</v>
      </c>
      <c r="R120" s="3" t="str">
        <f t="shared" si="44"/>
        <v>C2</v>
      </c>
      <c r="S120" s="3">
        <f t="shared" si="36"/>
        <v>84.9</v>
      </c>
      <c r="T120" s="3">
        <f t="shared" si="29"/>
        <v>41</v>
      </c>
      <c r="V120" s="3">
        <f t="shared" si="37"/>
        <v>1208</v>
      </c>
      <c r="W120" s="3" t="str">
        <f t="shared" si="45"/>
        <v>C3</v>
      </c>
      <c r="X120" s="3">
        <f t="shared" si="46"/>
        <v>92.4</v>
      </c>
      <c r="Y120" s="3">
        <f t="shared" si="38"/>
        <v>41</v>
      </c>
      <c r="AA120" s="3">
        <f t="shared" si="39"/>
        <v>1208</v>
      </c>
      <c r="AB120" s="3" t="str">
        <f t="shared" si="47"/>
        <v>C4</v>
      </c>
      <c r="AC120" s="3">
        <f t="shared" si="48"/>
        <v>92.4</v>
      </c>
      <c r="AD120" s="3">
        <f t="shared" si="40"/>
        <v>37</v>
      </c>
      <c r="AF120" s="3">
        <f t="shared" si="41"/>
        <v>1208</v>
      </c>
      <c r="AG120" s="3" t="str">
        <f t="shared" si="49"/>
        <v>W-L-L</v>
      </c>
      <c r="AH120" s="3">
        <f t="shared" si="42"/>
        <v>84.9</v>
      </c>
      <c r="AI120" s="3">
        <f t="shared" si="30"/>
        <v>37</v>
      </c>
      <c r="AK120" s="3">
        <f t="shared" si="43"/>
        <v>1208</v>
      </c>
      <c r="AL120" s="3" t="s">
        <v>14</v>
      </c>
      <c r="AM120" s="3" t="s">
        <v>15</v>
      </c>
    </row>
    <row r="121" spans="1:39">
      <c r="A121" s="1">
        <v>12</v>
      </c>
      <c r="B121" s="1">
        <v>9</v>
      </c>
      <c r="C121" s="1">
        <v>92.4</v>
      </c>
      <c r="D121" s="1">
        <v>42.8</v>
      </c>
      <c r="F121" s="3">
        <f t="shared" si="31"/>
        <v>1209</v>
      </c>
      <c r="G121" s="3" t="s">
        <v>27</v>
      </c>
      <c r="H121" s="3">
        <f t="shared" si="32"/>
        <v>1209</v>
      </c>
      <c r="I121" s="3">
        <f t="shared" si="26"/>
        <v>88.65</v>
      </c>
      <c r="J121" s="3">
        <f t="shared" si="27"/>
        <v>41.9</v>
      </c>
      <c r="L121" s="3">
        <f t="shared" si="33"/>
        <v>1209</v>
      </c>
      <c r="M121" s="3" t="str">
        <f t="shared" si="50"/>
        <v>C1</v>
      </c>
      <c r="N121" s="3">
        <f t="shared" si="34"/>
        <v>84.9</v>
      </c>
      <c r="O121" s="3">
        <f t="shared" si="28"/>
        <v>41</v>
      </c>
      <c r="Q121" s="3">
        <f t="shared" si="35"/>
        <v>1209</v>
      </c>
      <c r="R121" s="3" t="str">
        <f t="shared" si="44"/>
        <v>C2</v>
      </c>
      <c r="S121" s="3">
        <f t="shared" si="36"/>
        <v>84.9</v>
      </c>
      <c r="T121" s="3">
        <f t="shared" si="29"/>
        <v>42.8</v>
      </c>
      <c r="V121" s="3">
        <f t="shared" si="37"/>
        <v>1209</v>
      </c>
      <c r="W121" s="3" t="str">
        <f t="shared" si="45"/>
        <v>C3</v>
      </c>
      <c r="X121" s="3">
        <f t="shared" si="46"/>
        <v>92.4</v>
      </c>
      <c r="Y121" s="3">
        <f t="shared" si="38"/>
        <v>42.8</v>
      </c>
      <c r="AA121" s="3">
        <f t="shared" si="39"/>
        <v>1209</v>
      </c>
      <c r="AB121" s="3" t="str">
        <f t="shared" si="47"/>
        <v>C4</v>
      </c>
      <c r="AC121" s="3">
        <f t="shared" si="48"/>
        <v>92.4</v>
      </c>
      <c r="AD121" s="3">
        <f t="shared" si="40"/>
        <v>41</v>
      </c>
      <c r="AF121" s="3">
        <f t="shared" si="41"/>
        <v>1209</v>
      </c>
      <c r="AG121" s="3" t="str">
        <f t="shared" si="49"/>
        <v>W-L-L</v>
      </c>
      <c r="AH121" s="3">
        <f t="shared" si="42"/>
        <v>84.9</v>
      </c>
      <c r="AI121" s="3">
        <f t="shared" si="30"/>
        <v>41</v>
      </c>
      <c r="AK121" s="3">
        <f t="shared" si="43"/>
        <v>1209</v>
      </c>
      <c r="AL121" s="3" t="s">
        <v>14</v>
      </c>
      <c r="AM121" s="3" t="s">
        <v>15</v>
      </c>
    </row>
    <row r="122" spans="1:39">
      <c r="A122" s="1">
        <v>12</v>
      </c>
      <c r="B122" s="1">
        <v>10</v>
      </c>
      <c r="C122" s="1">
        <v>92.4</v>
      </c>
      <c r="D122" s="1">
        <v>43</v>
      </c>
      <c r="F122" s="3">
        <f t="shared" si="31"/>
        <v>1210</v>
      </c>
      <c r="G122" s="3" t="s">
        <v>27</v>
      </c>
      <c r="H122" s="3">
        <f t="shared" si="32"/>
        <v>1210</v>
      </c>
      <c r="I122" s="3">
        <f t="shared" si="26"/>
        <v>88.65</v>
      </c>
      <c r="J122" s="3">
        <f t="shared" si="27"/>
        <v>42.900000000000006</v>
      </c>
      <c r="L122" s="3">
        <f t="shared" si="33"/>
        <v>1210</v>
      </c>
      <c r="M122" s="3" t="str">
        <f t="shared" si="50"/>
        <v>C1</v>
      </c>
      <c r="N122" s="3">
        <f t="shared" si="34"/>
        <v>84.9</v>
      </c>
      <c r="O122" s="3">
        <f t="shared" si="28"/>
        <v>42.8</v>
      </c>
      <c r="Q122" s="3">
        <f t="shared" si="35"/>
        <v>1210</v>
      </c>
      <c r="R122" s="3" t="str">
        <f t="shared" si="44"/>
        <v>C2</v>
      </c>
      <c r="S122" s="3">
        <f t="shared" si="36"/>
        <v>84.9</v>
      </c>
      <c r="T122" s="3">
        <f t="shared" si="29"/>
        <v>43</v>
      </c>
      <c r="V122" s="3">
        <f t="shared" si="37"/>
        <v>1210</v>
      </c>
      <c r="W122" s="3" t="str">
        <f t="shared" si="45"/>
        <v>C3</v>
      </c>
      <c r="X122" s="3">
        <f t="shared" si="46"/>
        <v>92.4</v>
      </c>
      <c r="Y122" s="3">
        <f t="shared" si="38"/>
        <v>43</v>
      </c>
      <c r="AA122" s="3">
        <f t="shared" si="39"/>
        <v>1210</v>
      </c>
      <c r="AB122" s="3" t="str">
        <f t="shared" si="47"/>
        <v>C4</v>
      </c>
      <c r="AC122" s="3">
        <f t="shared" si="48"/>
        <v>92.4</v>
      </c>
      <c r="AD122" s="3">
        <f t="shared" si="40"/>
        <v>42.8</v>
      </c>
      <c r="AF122" s="3">
        <f t="shared" si="41"/>
        <v>1210</v>
      </c>
      <c r="AG122" s="3" t="str">
        <f t="shared" si="49"/>
        <v>W-L-L</v>
      </c>
      <c r="AH122" s="3">
        <f t="shared" si="42"/>
        <v>84.9</v>
      </c>
      <c r="AI122" s="3">
        <f t="shared" si="30"/>
        <v>42.8</v>
      </c>
      <c r="AK122" s="3">
        <f t="shared" si="43"/>
        <v>1210</v>
      </c>
      <c r="AL122" s="3" t="s">
        <v>14</v>
      </c>
      <c r="AM122" s="3" t="s">
        <v>15</v>
      </c>
    </row>
    <row r="123" spans="1:39">
      <c r="A123" s="1">
        <v>13</v>
      </c>
      <c r="B123" s="1">
        <v>1</v>
      </c>
      <c r="C123" s="1">
        <v>113.4</v>
      </c>
      <c r="D123" s="1">
        <v>21</v>
      </c>
      <c r="F123" s="3">
        <f t="shared" si="31"/>
        <v>1301</v>
      </c>
      <c r="G123" s="3" t="s">
        <v>27</v>
      </c>
      <c r="H123" s="3">
        <f t="shared" si="32"/>
        <v>1301</v>
      </c>
      <c r="I123" s="3">
        <f t="shared" si="26"/>
        <v>102.9</v>
      </c>
      <c r="J123" s="3">
        <f t="shared" si="27"/>
        <v>10.5</v>
      </c>
      <c r="L123" s="3">
        <f t="shared" si="33"/>
        <v>1301</v>
      </c>
      <c r="M123" s="3" t="str">
        <f t="shared" si="50"/>
        <v>C1</v>
      </c>
      <c r="N123" s="3">
        <f t="shared" si="34"/>
        <v>92.4</v>
      </c>
      <c r="O123" s="3">
        <f t="shared" si="28"/>
        <v>0</v>
      </c>
      <c r="Q123" s="3">
        <f t="shared" si="35"/>
        <v>1301</v>
      </c>
      <c r="R123" s="3" t="str">
        <f t="shared" si="44"/>
        <v>C2</v>
      </c>
      <c r="S123" s="3">
        <f t="shared" si="36"/>
        <v>92.4</v>
      </c>
      <c r="T123" s="3">
        <f t="shared" si="29"/>
        <v>21</v>
      </c>
      <c r="V123" s="3">
        <f t="shared" si="37"/>
        <v>1301</v>
      </c>
      <c r="W123" s="3" t="str">
        <f t="shared" si="45"/>
        <v>C3</v>
      </c>
      <c r="X123" s="3">
        <f t="shared" si="46"/>
        <v>113.4</v>
      </c>
      <c r="Y123" s="3">
        <f t="shared" si="38"/>
        <v>21</v>
      </c>
      <c r="AA123" s="3">
        <f t="shared" si="39"/>
        <v>1301</v>
      </c>
      <c r="AB123" s="3" t="str">
        <f t="shared" si="47"/>
        <v>C4</v>
      </c>
      <c r="AC123" s="3">
        <f t="shared" si="48"/>
        <v>113.4</v>
      </c>
      <c r="AD123" s="3">
        <f t="shared" si="40"/>
        <v>0</v>
      </c>
      <c r="AF123" s="3">
        <f t="shared" si="41"/>
        <v>1301</v>
      </c>
      <c r="AG123" s="3" t="str">
        <f t="shared" si="49"/>
        <v>W-L-L</v>
      </c>
      <c r="AH123" s="3">
        <f t="shared" si="42"/>
        <v>92.4</v>
      </c>
      <c r="AI123" s="3">
        <f t="shared" si="30"/>
        <v>0</v>
      </c>
      <c r="AK123" s="3">
        <f t="shared" si="43"/>
        <v>1301</v>
      </c>
      <c r="AL123" s="3" t="s">
        <v>14</v>
      </c>
      <c r="AM123" s="3" t="s">
        <v>15</v>
      </c>
    </row>
    <row r="124" spans="1:39">
      <c r="A124" s="1">
        <v>13</v>
      </c>
      <c r="B124" s="1">
        <v>2</v>
      </c>
      <c r="C124" s="1">
        <v>113.4</v>
      </c>
      <c r="D124" s="1">
        <v>25</v>
      </c>
      <c r="F124" s="3">
        <f t="shared" si="31"/>
        <v>1302</v>
      </c>
      <c r="G124" s="3" t="s">
        <v>27</v>
      </c>
      <c r="H124" s="3">
        <f t="shared" si="32"/>
        <v>1302</v>
      </c>
      <c r="I124" s="3">
        <f t="shared" si="26"/>
        <v>102.9</v>
      </c>
      <c r="J124" s="3">
        <f t="shared" si="27"/>
        <v>23</v>
      </c>
      <c r="L124" s="3">
        <f t="shared" si="33"/>
        <v>1302</v>
      </c>
      <c r="M124" s="3" t="str">
        <f t="shared" si="50"/>
        <v>C1</v>
      </c>
      <c r="N124" s="3">
        <f t="shared" si="34"/>
        <v>92.4</v>
      </c>
      <c r="O124" s="3">
        <f t="shared" si="28"/>
        <v>21</v>
      </c>
      <c r="Q124" s="3">
        <f t="shared" si="35"/>
        <v>1302</v>
      </c>
      <c r="R124" s="3" t="str">
        <f t="shared" si="44"/>
        <v>C2</v>
      </c>
      <c r="S124" s="3">
        <f t="shared" si="36"/>
        <v>92.4</v>
      </c>
      <c r="T124" s="3">
        <f t="shared" si="29"/>
        <v>25</v>
      </c>
      <c r="V124" s="3">
        <f t="shared" si="37"/>
        <v>1302</v>
      </c>
      <c r="W124" s="3" t="str">
        <f t="shared" si="45"/>
        <v>C3</v>
      </c>
      <c r="X124" s="3">
        <f t="shared" si="46"/>
        <v>113.4</v>
      </c>
      <c r="Y124" s="3">
        <f t="shared" si="38"/>
        <v>25</v>
      </c>
      <c r="AA124" s="3">
        <f t="shared" si="39"/>
        <v>1302</v>
      </c>
      <c r="AB124" s="3" t="str">
        <f t="shared" si="47"/>
        <v>C4</v>
      </c>
      <c r="AC124" s="3">
        <f t="shared" si="48"/>
        <v>113.4</v>
      </c>
      <c r="AD124" s="3">
        <f t="shared" si="40"/>
        <v>21</v>
      </c>
      <c r="AF124" s="3">
        <f t="shared" si="41"/>
        <v>1302</v>
      </c>
      <c r="AG124" s="3" t="str">
        <f t="shared" si="49"/>
        <v>W-L-L</v>
      </c>
      <c r="AH124" s="3">
        <f t="shared" si="42"/>
        <v>92.4</v>
      </c>
      <c r="AI124" s="3">
        <f t="shared" si="30"/>
        <v>21</v>
      </c>
      <c r="AK124" s="3">
        <f t="shared" si="43"/>
        <v>1302</v>
      </c>
      <c r="AL124" s="3" t="s">
        <v>14</v>
      </c>
      <c r="AM124" s="3" t="s">
        <v>15</v>
      </c>
    </row>
    <row r="125" spans="1:39">
      <c r="A125" s="1">
        <v>13</v>
      </c>
      <c r="B125" s="1">
        <v>3</v>
      </c>
      <c r="C125" s="1">
        <v>113.4</v>
      </c>
      <c r="D125" s="1">
        <v>26.2</v>
      </c>
      <c r="F125" s="3">
        <f t="shared" si="31"/>
        <v>1303</v>
      </c>
      <c r="G125" s="3" t="s">
        <v>27</v>
      </c>
      <c r="H125" s="3">
        <f t="shared" si="32"/>
        <v>1303</v>
      </c>
      <c r="I125" s="3">
        <f t="shared" si="26"/>
        <v>102.9</v>
      </c>
      <c r="J125" s="3">
        <f t="shared" si="27"/>
        <v>25.6</v>
      </c>
      <c r="L125" s="3">
        <f t="shared" si="33"/>
        <v>1303</v>
      </c>
      <c r="M125" s="3" t="str">
        <f t="shared" si="50"/>
        <v>C1</v>
      </c>
      <c r="N125" s="3">
        <f t="shared" si="34"/>
        <v>92.4</v>
      </c>
      <c r="O125" s="3">
        <f t="shared" si="28"/>
        <v>25</v>
      </c>
      <c r="Q125" s="3">
        <f t="shared" si="35"/>
        <v>1303</v>
      </c>
      <c r="R125" s="3" t="str">
        <f t="shared" si="44"/>
        <v>C2</v>
      </c>
      <c r="S125" s="3">
        <f t="shared" si="36"/>
        <v>92.4</v>
      </c>
      <c r="T125" s="3">
        <f t="shared" si="29"/>
        <v>26.2</v>
      </c>
      <c r="V125" s="3">
        <f t="shared" si="37"/>
        <v>1303</v>
      </c>
      <c r="W125" s="3" t="str">
        <f t="shared" si="45"/>
        <v>C3</v>
      </c>
      <c r="X125" s="3">
        <f t="shared" si="46"/>
        <v>113.4</v>
      </c>
      <c r="Y125" s="3">
        <f t="shared" si="38"/>
        <v>26.2</v>
      </c>
      <c r="AA125" s="3">
        <f t="shared" si="39"/>
        <v>1303</v>
      </c>
      <c r="AB125" s="3" t="str">
        <f t="shared" si="47"/>
        <v>C4</v>
      </c>
      <c r="AC125" s="3">
        <f t="shared" si="48"/>
        <v>113.4</v>
      </c>
      <c r="AD125" s="3">
        <f t="shared" si="40"/>
        <v>25</v>
      </c>
      <c r="AF125" s="3">
        <f t="shared" si="41"/>
        <v>1303</v>
      </c>
      <c r="AG125" s="3" t="str">
        <f t="shared" si="49"/>
        <v>W-L-L</v>
      </c>
      <c r="AH125" s="3">
        <f t="shared" si="42"/>
        <v>92.4</v>
      </c>
      <c r="AI125" s="3">
        <f t="shared" si="30"/>
        <v>25</v>
      </c>
      <c r="AK125" s="3">
        <f t="shared" si="43"/>
        <v>1303</v>
      </c>
      <c r="AL125" s="3" t="s">
        <v>14</v>
      </c>
      <c r="AM125" s="3" t="s">
        <v>15</v>
      </c>
    </row>
    <row r="126" spans="1:39">
      <c r="A126" s="1">
        <v>13</v>
      </c>
      <c r="B126" s="1">
        <v>4</v>
      </c>
      <c r="C126" s="1">
        <v>113.4</v>
      </c>
      <c r="D126" s="1">
        <v>28.2</v>
      </c>
      <c r="F126" s="3">
        <f t="shared" si="31"/>
        <v>1304</v>
      </c>
      <c r="G126" s="3" t="s">
        <v>27</v>
      </c>
      <c r="H126" s="3">
        <f t="shared" si="32"/>
        <v>1304</v>
      </c>
      <c r="I126" s="3">
        <f t="shared" si="26"/>
        <v>102.9</v>
      </c>
      <c r="J126" s="3">
        <f t="shared" si="27"/>
        <v>27.2</v>
      </c>
      <c r="L126" s="3">
        <f t="shared" si="33"/>
        <v>1304</v>
      </c>
      <c r="M126" s="3" t="str">
        <f t="shared" si="50"/>
        <v>C1</v>
      </c>
      <c r="N126" s="3">
        <f t="shared" si="34"/>
        <v>92.4</v>
      </c>
      <c r="O126" s="3">
        <f t="shared" si="28"/>
        <v>26.2</v>
      </c>
      <c r="Q126" s="3">
        <f t="shared" si="35"/>
        <v>1304</v>
      </c>
      <c r="R126" s="3" t="str">
        <f t="shared" si="44"/>
        <v>C2</v>
      </c>
      <c r="S126" s="3">
        <f t="shared" si="36"/>
        <v>92.4</v>
      </c>
      <c r="T126" s="3">
        <f t="shared" si="29"/>
        <v>28.2</v>
      </c>
      <c r="V126" s="3">
        <f t="shared" si="37"/>
        <v>1304</v>
      </c>
      <c r="W126" s="3" t="str">
        <f t="shared" si="45"/>
        <v>C3</v>
      </c>
      <c r="X126" s="3">
        <f t="shared" si="46"/>
        <v>113.4</v>
      </c>
      <c r="Y126" s="3">
        <f t="shared" si="38"/>
        <v>28.2</v>
      </c>
      <c r="AA126" s="3">
        <f t="shared" si="39"/>
        <v>1304</v>
      </c>
      <c r="AB126" s="3" t="str">
        <f t="shared" si="47"/>
        <v>C4</v>
      </c>
      <c r="AC126" s="3">
        <f t="shared" si="48"/>
        <v>113.4</v>
      </c>
      <c r="AD126" s="3">
        <f t="shared" si="40"/>
        <v>26.2</v>
      </c>
      <c r="AF126" s="3">
        <f t="shared" si="41"/>
        <v>1304</v>
      </c>
      <c r="AG126" s="3" t="str">
        <f t="shared" si="49"/>
        <v>W-L-L</v>
      </c>
      <c r="AH126" s="3">
        <f t="shared" si="42"/>
        <v>92.4</v>
      </c>
      <c r="AI126" s="3">
        <f t="shared" si="30"/>
        <v>26.2</v>
      </c>
      <c r="AK126" s="3">
        <f t="shared" si="43"/>
        <v>1304</v>
      </c>
      <c r="AL126" s="3" t="s">
        <v>14</v>
      </c>
      <c r="AM126" s="3" t="s">
        <v>15</v>
      </c>
    </row>
    <row r="127" spans="1:39">
      <c r="A127" s="1">
        <v>13</v>
      </c>
      <c r="B127" s="1">
        <v>5</v>
      </c>
      <c r="C127" s="1">
        <v>113.4</v>
      </c>
      <c r="D127" s="1">
        <v>29.6</v>
      </c>
      <c r="F127" s="3">
        <f t="shared" si="31"/>
        <v>1305</v>
      </c>
      <c r="G127" s="3" t="s">
        <v>27</v>
      </c>
      <c r="H127" s="3">
        <f t="shared" si="32"/>
        <v>1305</v>
      </c>
      <c r="I127" s="3">
        <f t="shared" si="26"/>
        <v>102.9</v>
      </c>
      <c r="J127" s="3">
        <f t="shared" si="27"/>
        <v>28.900000000000002</v>
      </c>
      <c r="L127" s="3">
        <f t="shared" si="33"/>
        <v>1305</v>
      </c>
      <c r="M127" s="3" t="str">
        <f t="shared" ref="M127:M190" si="51">M126</f>
        <v>C1</v>
      </c>
      <c r="N127" s="3">
        <f t="shared" si="34"/>
        <v>92.4</v>
      </c>
      <c r="O127" s="3">
        <f t="shared" si="28"/>
        <v>28.2</v>
      </c>
      <c r="Q127" s="3">
        <f t="shared" si="35"/>
        <v>1305</v>
      </c>
      <c r="R127" s="3" t="str">
        <f t="shared" si="44"/>
        <v>C2</v>
      </c>
      <c r="S127" s="3">
        <f t="shared" si="36"/>
        <v>92.4</v>
      </c>
      <c r="T127" s="3">
        <f t="shared" si="29"/>
        <v>29.6</v>
      </c>
      <c r="V127" s="3">
        <f t="shared" si="37"/>
        <v>1305</v>
      </c>
      <c r="W127" s="3" t="str">
        <f t="shared" si="45"/>
        <v>C3</v>
      </c>
      <c r="X127" s="3">
        <f t="shared" si="46"/>
        <v>113.4</v>
      </c>
      <c r="Y127" s="3">
        <f t="shared" si="38"/>
        <v>29.6</v>
      </c>
      <c r="AA127" s="3">
        <f t="shared" si="39"/>
        <v>1305</v>
      </c>
      <c r="AB127" s="3" t="str">
        <f t="shared" si="47"/>
        <v>C4</v>
      </c>
      <c r="AC127" s="3">
        <f t="shared" si="48"/>
        <v>113.4</v>
      </c>
      <c r="AD127" s="3">
        <f t="shared" si="40"/>
        <v>28.2</v>
      </c>
      <c r="AF127" s="3">
        <f t="shared" si="41"/>
        <v>1305</v>
      </c>
      <c r="AG127" s="3" t="str">
        <f t="shared" si="49"/>
        <v>W-L-L</v>
      </c>
      <c r="AH127" s="3">
        <f t="shared" si="42"/>
        <v>92.4</v>
      </c>
      <c r="AI127" s="3">
        <f t="shared" si="30"/>
        <v>28.2</v>
      </c>
      <c r="AK127" s="3">
        <f t="shared" si="43"/>
        <v>1305</v>
      </c>
      <c r="AL127" s="3" t="s">
        <v>14</v>
      </c>
      <c r="AM127" s="3" t="s">
        <v>15</v>
      </c>
    </row>
    <row r="128" spans="1:39">
      <c r="A128" s="1">
        <v>13</v>
      </c>
      <c r="B128" s="1">
        <v>6</v>
      </c>
      <c r="C128" s="1">
        <v>113.4</v>
      </c>
      <c r="D128" s="1">
        <v>31.2</v>
      </c>
      <c r="F128" s="3">
        <f t="shared" si="31"/>
        <v>1306</v>
      </c>
      <c r="G128" s="3" t="s">
        <v>27</v>
      </c>
      <c r="H128" s="3">
        <f t="shared" si="32"/>
        <v>1306</v>
      </c>
      <c r="I128" s="3">
        <f t="shared" si="26"/>
        <v>102.9</v>
      </c>
      <c r="J128" s="3">
        <f t="shared" si="27"/>
        <v>30.4</v>
      </c>
      <c r="L128" s="3">
        <f t="shared" si="33"/>
        <v>1306</v>
      </c>
      <c r="M128" s="3" t="str">
        <f t="shared" si="51"/>
        <v>C1</v>
      </c>
      <c r="N128" s="3">
        <f t="shared" si="34"/>
        <v>92.4</v>
      </c>
      <c r="O128" s="3">
        <f t="shared" si="28"/>
        <v>29.6</v>
      </c>
      <c r="Q128" s="3">
        <f t="shared" si="35"/>
        <v>1306</v>
      </c>
      <c r="R128" s="3" t="str">
        <f t="shared" si="44"/>
        <v>C2</v>
      </c>
      <c r="S128" s="3">
        <f t="shared" si="36"/>
        <v>92.4</v>
      </c>
      <c r="T128" s="3">
        <f t="shared" si="29"/>
        <v>31.2</v>
      </c>
      <c r="V128" s="3">
        <f t="shared" si="37"/>
        <v>1306</v>
      </c>
      <c r="W128" s="3" t="str">
        <f t="shared" si="45"/>
        <v>C3</v>
      </c>
      <c r="X128" s="3">
        <f t="shared" si="46"/>
        <v>113.4</v>
      </c>
      <c r="Y128" s="3">
        <f t="shared" si="38"/>
        <v>31.2</v>
      </c>
      <c r="AA128" s="3">
        <f t="shared" si="39"/>
        <v>1306</v>
      </c>
      <c r="AB128" s="3" t="str">
        <f t="shared" si="47"/>
        <v>C4</v>
      </c>
      <c r="AC128" s="3">
        <f t="shared" si="48"/>
        <v>113.4</v>
      </c>
      <c r="AD128" s="3">
        <f t="shared" si="40"/>
        <v>29.6</v>
      </c>
      <c r="AF128" s="3">
        <f t="shared" si="41"/>
        <v>1306</v>
      </c>
      <c r="AG128" s="3" t="str">
        <f t="shared" si="49"/>
        <v>W-L-L</v>
      </c>
      <c r="AH128" s="3">
        <f t="shared" si="42"/>
        <v>92.4</v>
      </c>
      <c r="AI128" s="3">
        <f t="shared" si="30"/>
        <v>29.6</v>
      </c>
      <c r="AK128" s="3">
        <f t="shared" si="43"/>
        <v>1306</v>
      </c>
      <c r="AL128" s="3" t="s">
        <v>14</v>
      </c>
      <c r="AM128" s="3" t="s">
        <v>15</v>
      </c>
    </row>
    <row r="129" spans="1:39">
      <c r="A129" s="1">
        <v>13</v>
      </c>
      <c r="B129" s="1">
        <v>7</v>
      </c>
      <c r="C129" s="1">
        <v>113.4</v>
      </c>
      <c r="D129" s="1">
        <v>32.9</v>
      </c>
      <c r="F129" s="3">
        <f t="shared" si="31"/>
        <v>1307</v>
      </c>
      <c r="G129" s="3" t="s">
        <v>27</v>
      </c>
      <c r="H129" s="3">
        <f t="shared" si="32"/>
        <v>1307</v>
      </c>
      <c r="I129" s="3">
        <f t="shared" si="26"/>
        <v>102.9</v>
      </c>
      <c r="J129" s="3">
        <f t="shared" si="27"/>
        <v>32.049999999999997</v>
      </c>
      <c r="L129" s="3">
        <f t="shared" si="33"/>
        <v>1307</v>
      </c>
      <c r="M129" s="3" t="str">
        <f t="shared" si="51"/>
        <v>C1</v>
      </c>
      <c r="N129" s="3">
        <f t="shared" si="34"/>
        <v>92.4</v>
      </c>
      <c r="O129" s="3">
        <f t="shared" si="28"/>
        <v>31.2</v>
      </c>
      <c r="Q129" s="3">
        <f t="shared" si="35"/>
        <v>1307</v>
      </c>
      <c r="R129" s="3" t="str">
        <f t="shared" si="44"/>
        <v>C2</v>
      </c>
      <c r="S129" s="3">
        <f t="shared" si="36"/>
        <v>92.4</v>
      </c>
      <c r="T129" s="3">
        <f t="shared" si="29"/>
        <v>32.9</v>
      </c>
      <c r="V129" s="3">
        <f t="shared" si="37"/>
        <v>1307</v>
      </c>
      <c r="W129" s="3" t="str">
        <f t="shared" si="45"/>
        <v>C3</v>
      </c>
      <c r="X129" s="3">
        <f t="shared" si="46"/>
        <v>113.4</v>
      </c>
      <c r="Y129" s="3">
        <f t="shared" si="38"/>
        <v>32.9</v>
      </c>
      <c r="AA129" s="3">
        <f t="shared" si="39"/>
        <v>1307</v>
      </c>
      <c r="AB129" s="3" t="str">
        <f t="shared" si="47"/>
        <v>C4</v>
      </c>
      <c r="AC129" s="3">
        <f t="shared" si="48"/>
        <v>113.4</v>
      </c>
      <c r="AD129" s="3">
        <f t="shared" si="40"/>
        <v>31.2</v>
      </c>
      <c r="AF129" s="3">
        <f t="shared" si="41"/>
        <v>1307</v>
      </c>
      <c r="AG129" s="3" t="str">
        <f t="shared" si="49"/>
        <v>W-L-L</v>
      </c>
      <c r="AH129" s="3">
        <f t="shared" si="42"/>
        <v>92.4</v>
      </c>
      <c r="AI129" s="3">
        <f t="shared" si="30"/>
        <v>31.2</v>
      </c>
      <c r="AK129" s="3">
        <f t="shared" si="43"/>
        <v>1307</v>
      </c>
      <c r="AL129" s="3" t="s">
        <v>14</v>
      </c>
      <c r="AM129" s="3" t="s">
        <v>15</v>
      </c>
    </row>
    <row r="130" spans="1:39">
      <c r="A130" s="1">
        <v>13</v>
      </c>
      <c r="B130" s="1">
        <v>8</v>
      </c>
      <c r="C130" s="1">
        <v>113.4</v>
      </c>
      <c r="D130" s="1">
        <v>34.200000000000003</v>
      </c>
      <c r="F130" s="3">
        <f t="shared" si="31"/>
        <v>1308</v>
      </c>
      <c r="G130" s="3" t="s">
        <v>27</v>
      </c>
      <c r="H130" s="3">
        <f t="shared" si="32"/>
        <v>1308</v>
      </c>
      <c r="I130" s="3">
        <f t="shared" si="26"/>
        <v>102.9</v>
      </c>
      <c r="J130" s="3">
        <f t="shared" si="27"/>
        <v>33.549999999999997</v>
      </c>
      <c r="L130" s="3">
        <f t="shared" si="33"/>
        <v>1308</v>
      </c>
      <c r="M130" s="3" t="str">
        <f t="shared" si="51"/>
        <v>C1</v>
      </c>
      <c r="N130" s="3">
        <f t="shared" si="34"/>
        <v>92.4</v>
      </c>
      <c r="O130" s="3">
        <f t="shared" si="28"/>
        <v>32.9</v>
      </c>
      <c r="Q130" s="3">
        <f t="shared" si="35"/>
        <v>1308</v>
      </c>
      <c r="R130" s="3" t="str">
        <f t="shared" si="44"/>
        <v>C2</v>
      </c>
      <c r="S130" s="3">
        <f t="shared" si="36"/>
        <v>92.4</v>
      </c>
      <c r="T130" s="3">
        <f t="shared" si="29"/>
        <v>34.200000000000003</v>
      </c>
      <c r="V130" s="3">
        <f t="shared" si="37"/>
        <v>1308</v>
      </c>
      <c r="W130" s="3" t="str">
        <f t="shared" si="45"/>
        <v>C3</v>
      </c>
      <c r="X130" s="3">
        <f t="shared" si="46"/>
        <v>113.4</v>
      </c>
      <c r="Y130" s="3">
        <f t="shared" si="38"/>
        <v>34.200000000000003</v>
      </c>
      <c r="AA130" s="3">
        <f t="shared" si="39"/>
        <v>1308</v>
      </c>
      <c r="AB130" s="3" t="str">
        <f t="shared" si="47"/>
        <v>C4</v>
      </c>
      <c r="AC130" s="3">
        <f t="shared" si="48"/>
        <v>113.4</v>
      </c>
      <c r="AD130" s="3">
        <f t="shared" si="40"/>
        <v>32.9</v>
      </c>
      <c r="AF130" s="3">
        <f t="shared" si="41"/>
        <v>1308</v>
      </c>
      <c r="AG130" s="3" t="str">
        <f t="shared" si="49"/>
        <v>W-L-L</v>
      </c>
      <c r="AH130" s="3">
        <f t="shared" si="42"/>
        <v>92.4</v>
      </c>
      <c r="AI130" s="3">
        <f t="shared" si="30"/>
        <v>32.9</v>
      </c>
      <c r="AK130" s="3">
        <f t="shared" si="43"/>
        <v>1308</v>
      </c>
      <c r="AL130" s="3" t="s">
        <v>14</v>
      </c>
      <c r="AM130" s="3" t="s">
        <v>15</v>
      </c>
    </row>
    <row r="131" spans="1:39">
      <c r="A131" s="1">
        <v>13</v>
      </c>
      <c r="B131" s="1">
        <v>9</v>
      </c>
      <c r="C131" s="1">
        <v>113.4</v>
      </c>
      <c r="D131" s="1">
        <v>36.9</v>
      </c>
      <c r="F131" s="3">
        <f t="shared" si="31"/>
        <v>1309</v>
      </c>
      <c r="G131" s="3" t="s">
        <v>27</v>
      </c>
      <c r="H131" s="3">
        <f t="shared" si="32"/>
        <v>1309</v>
      </c>
      <c r="I131" s="3">
        <f t="shared" si="26"/>
        <v>102.9</v>
      </c>
      <c r="J131" s="3">
        <f t="shared" si="27"/>
        <v>35.549999999999997</v>
      </c>
      <c r="L131" s="3">
        <f t="shared" si="33"/>
        <v>1309</v>
      </c>
      <c r="M131" s="3" t="str">
        <f t="shared" si="51"/>
        <v>C1</v>
      </c>
      <c r="N131" s="3">
        <f t="shared" si="34"/>
        <v>92.4</v>
      </c>
      <c r="O131" s="3">
        <f t="shared" si="28"/>
        <v>34.200000000000003</v>
      </c>
      <c r="Q131" s="3">
        <f t="shared" si="35"/>
        <v>1309</v>
      </c>
      <c r="R131" s="3" t="str">
        <f t="shared" si="44"/>
        <v>C2</v>
      </c>
      <c r="S131" s="3">
        <f t="shared" si="36"/>
        <v>92.4</v>
      </c>
      <c r="T131" s="3">
        <f t="shared" si="29"/>
        <v>36.9</v>
      </c>
      <c r="V131" s="3">
        <f t="shared" si="37"/>
        <v>1309</v>
      </c>
      <c r="W131" s="3" t="str">
        <f t="shared" si="45"/>
        <v>C3</v>
      </c>
      <c r="X131" s="3">
        <f t="shared" si="46"/>
        <v>113.4</v>
      </c>
      <c r="Y131" s="3">
        <f t="shared" si="38"/>
        <v>36.9</v>
      </c>
      <c r="AA131" s="3">
        <f t="shared" si="39"/>
        <v>1309</v>
      </c>
      <c r="AB131" s="3" t="str">
        <f t="shared" si="47"/>
        <v>C4</v>
      </c>
      <c r="AC131" s="3">
        <f t="shared" si="48"/>
        <v>113.4</v>
      </c>
      <c r="AD131" s="3">
        <f t="shared" si="40"/>
        <v>34.200000000000003</v>
      </c>
      <c r="AF131" s="3">
        <f t="shared" si="41"/>
        <v>1309</v>
      </c>
      <c r="AG131" s="3" t="str">
        <f t="shared" si="49"/>
        <v>W-L-L</v>
      </c>
      <c r="AH131" s="3">
        <f t="shared" si="42"/>
        <v>92.4</v>
      </c>
      <c r="AI131" s="3">
        <f t="shared" si="30"/>
        <v>34.200000000000003</v>
      </c>
      <c r="AK131" s="3">
        <f t="shared" si="43"/>
        <v>1309</v>
      </c>
      <c r="AL131" s="3" t="s">
        <v>14</v>
      </c>
      <c r="AM131" s="3" t="s">
        <v>15</v>
      </c>
    </row>
    <row r="132" spans="1:39">
      <c r="A132" s="1">
        <v>13</v>
      </c>
      <c r="B132" s="1">
        <v>10</v>
      </c>
      <c r="C132" s="1">
        <v>113.4</v>
      </c>
      <c r="D132" s="1">
        <v>38</v>
      </c>
      <c r="F132" s="3">
        <f t="shared" si="31"/>
        <v>1310</v>
      </c>
      <c r="G132" s="3" t="s">
        <v>27</v>
      </c>
      <c r="H132" s="3">
        <f t="shared" si="32"/>
        <v>1310</v>
      </c>
      <c r="I132" s="3">
        <f t="shared" ref="I132:I195" si="52">AVERAGE(AC132,X132,S132,N132)</f>
        <v>102.9</v>
      </c>
      <c r="J132" s="3">
        <f t="shared" ref="J132:J195" si="53">AVERAGE(AD132,Y132,T132,O132)</f>
        <v>37.450000000000003</v>
      </c>
      <c r="L132" s="3">
        <f t="shared" si="33"/>
        <v>1310</v>
      </c>
      <c r="M132" s="3" t="str">
        <f t="shared" si="51"/>
        <v>C1</v>
      </c>
      <c r="N132" s="3">
        <f t="shared" si="34"/>
        <v>92.4</v>
      </c>
      <c r="O132" s="3">
        <f t="shared" ref="O132:O195" si="54">IF($C132&lt;&gt;$C131,0,$D131)</f>
        <v>36.9</v>
      </c>
      <c r="Q132" s="3">
        <f t="shared" si="35"/>
        <v>1310</v>
      </c>
      <c r="R132" s="3" t="str">
        <f t="shared" si="44"/>
        <v>C2</v>
      </c>
      <c r="S132" s="3">
        <f t="shared" si="36"/>
        <v>92.4</v>
      </c>
      <c r="T132" s="3">
        <f t="shared" ref="T132:T195" si="55">$D132</f>
        <v>38</v>
      </c>
      <c r="V132" s="3">
        <f t="shared" si="37"/>
        <v>1310</v>
      </c>
      <c r="W132" s="3" t="str">
        <f t="shared" si="45"/>
        <v>C3</v>
      </c>
      <c r="X132" s="3">
        <f t="shared" si="46"/>
        <v>113.4</v>
      </c>
      <c r="Y132" s="3">
        <f t="shared" si="38"/>
        <v>38</v>
      </c>
      <c r="AA132" s="3">
        <f t="shared" si="39"/>
        <v>1310</v>
      </c>
      <c r="AB132" s="3" t="str">
        <f t="shared" si="47"/>
        <v>C4</v>
      </c>
      <c r="AC132" s="3">
        <f t="shared" si="48"/>
        <v>113.4</v>
      </c>
      <c r="AD132" s="3">
        <f t="shared" si="40"/>
        <v>36.9</v>
      </c>
      <c r="AF132" s="3">
        <f t="shared" si="41"/>
        <v>1310</v>
      </c>
      <c r="AG132" s="3" t="str">
        <f t="shared" si="49"/>
        <v>W-L-L</v>
      </c>
      <c r="AH132" s="3">
        <f t="shared" si="42"/>
        <v>92.4</v>
      </c>
      <c r="AI132" s="3">
        <f t="shared" ref="AI132:AI195" si="56">IF($C132&lt;&gt;$C131,0,$D131)</f>
        <v>36.9</v>
      </c>
      <c r="AK132" s="3">
        <f t="shared" si="43"/>
        <v>1310</v>
      </c>
      <c r="AL132" s="3" t="s">
        <v>14</v>
      </c>
      <c r="AM132" s="3" t="s">
        <v>15</v>
      </c>
    </row>
    <row r="133" spans="1:39">
      <c r="A133" s="1">
        <v>13</v>
      </c>
      <c r="B133" s="1">
        <v>11</v>
      </c>
      <c r="C133" s="1">
        <v>113.4</v>
      </c>
      <c r="D133" s="1">
        <v>42</v>
      </c>
      <c r="F133" s="3">
        <f t="shared" ref="F133:F196" si="57">(100*$A133)+$B133</f>
        <v>1311</v>
      </c>
      <c r="G133" s="3" t="s">
        <v>27</v>
      </c>
      <c r="H133" s="3">
        <f t="shared" ref="H133:H196" si="58">F133</f>
        <v>1311</v>
      </c>
      <c r="I133" s="3">
        <f t="shared" si="52"/>
        <v>102.9</v>
      </c>
      <c r="J133" s="3">
        <f t="shared" si="53"/>
        <v>40</v>
      </c>
      <c r="L133" s="3">
        <f t="shared" ref="L133:L196" si="59">(100*$A133)+$B133</f>
        <v>1311</v>
      </c>
      <c r="M133" s="3" t="str">
        <f t="shared" si="51"/>
        <v>C1</v>
      </c>
      <c r="N133" s="3">
        <f t="shared" ref="N133:N196" si="60">IF($C133&lt;&gt;$C132,$C132,$N132)</f>
        <v>92.4</v>
      </c>
      <c r="O133" s="3">
        <f t="shared" si="54"/>
        <v>38</v>
      </c>
      <c r="Q133" s="3">
        <f t="shared" ref="Q133:Q196" si="61">(100*$A133)+$B133</f>
        <v>1311</v>
      </c>
      <c r="R133" s="3" t="str">
        <f t="shared" si="44"/>
        <v>C2</v>
      </c>
      <c r="S133" s="3">
        <f t="shared" ref="S133:S196" si="62">IF($C133&lt;&gt;$C132,$C132,$N132)</f>
        <v>92.4</v>
      </c>
      <c r="T133" s="3">
        <f t="shared" si="55"/>
        <v>42</v>
      </c>
      <c r="V133" s="3">
        <f t="shared" ref="V133:V196" si="63">(100*$A133)+$B133</f>
        <v>1311</v>
      </c>
      <c r="W133" s="3" t="str">
        <f t="shared" si="45"/>
        <v>C3</v>
      </c>
      <c r="X133" s="3">
        <f t="shared" si="46"/>
        <v>113.4</v>
      </c>
      <c r="Y133" s="3">
        <f t="shared" ref="Y133:Y196" si="64">$D133</f>
        <v>42</v>
      </c>
      <c r="AA133" s="3">
        <f t="shared" ref="AA133:AA196" si="65">(100*$A133)+$B133</f>
        <v>1311</v>
      </c>
      <c r="AB133" s="3" t="str">
        <f t="shared" si="47"/>
        <v>C4</v>
      </c>
      <c r="AC133" s="3">
        <f t="shared" si="48"/>
        <v>113.4</v>
      </c>
      <c r="AD133" s="3">
        <f t="shared" ref="AD133:AD196" si="66">IF($C133&lt;&gt;$C132,0,$D132)</f>
        <v>38</v>
      </c>
      <c r="AF133" s="3">
        <f t="shared" ref="AF133:AF196" si="67">(100*$A133)+$B133</f>
        <v>1311</v>
      </c>
      <c r="AG133" s="3" t="str">
        <f t="shared" si="49"/>
        <v>W-L-L</v>
      </c>
      <c r="AH133" s="3">
        <f t="shared" ref="AH133:AH196" si="68">IF($C133&lt;&gt;$C132,$C132,$N132)</f>
        <v>92.4</v>
      </c>
      <c r="AI133" s="3">
        <f t="shared" si="56"/>
        <v>38</v>
      </c>
      <c r="AK133" s="3">
        <f t="shared" ref="AK133:AK196" si="69">(100*$A133)+$B133</f>
        <v>1311</v>
      </c>
      <c r="AL133" s="3" t="s">
        <v>14</v>
      </c>
      <c r="AM133" s="3" t="s">
        <v>15</v>
      </c>
    </row>
    <row r="134" spans="1:39">
      <c r="A134" s="1">
        <v>14</v>
      </c>
      <c r="B134" s="1">
        <v>1</v>
      </c>
      <c r="C134" s="1">
        <v>124.2</v>
      </c>
      <c r="D134" s="1">
        <v>15</v>
      </c>
      <c r="F134" s="3">
        <f t="shared" si="57"/>
        <v>1401</v>
      </c>
      <c r="G134" s="3" t="s">
        <v>27</v>
      </c>
      <c r="H134" s="3">
        <f t="shared" si="58"/>
        <v>1401</v>
      </c>
      <c r="I134" s="3">
        <f t="shared" si="52"/>
        <v>118.80000000000001</v>
      </c>
      <c r="J134" s="3">
        <f t="shared" si="53"/>
        <v>7.5</v>
      </c>
      <c r="L134" s="3">
        <f t="shared" si="59"/>
        <v>1401</v>
      </c>
      <c r="M134" s="3" t="str">
        <f t="shared" si="51"/>
        <v>C1</v>
      </c>
      <c r="N134" s="3">
        <f t="shared" si="60"/>
        <v>113.4</v>
      </c>
      <c r="O134" s="3">
        <f t="shared" si="54"/>
        <v>0</v>
      </c>
      <c r="Q134" s="3">
        <f t="shared" si="61"/>
        <v>1401</v>
      </c>
      <c r="R134" s="3" t="str">
        <f t="shared" ref="R134:R197" si="70">R133</f>
        <v>C2</v>
      </c>
      <c r="S134" s="3">
        <f t="shared" si="62"/>
        <v>113.4</v>
      </c>
      <c r="T134" s="3">
        <f t="shared" si="55"/>
        <v>15</v>
      </c>
      <c r="V134" s="3">
        <f t="shared" si="63"/>
        <v>1401</v>
      </c>
      <c r="W134" s="3" t="str">
        <f t="shared" ref="W134:W197" si="71">W133</f>
        <v>C3</v>
      </c>
      <c r="X134" s="3">
        <f t="shared" ref="X134:X197" si="72">$C134</f>
        <v>124.2</v>
      </c>
      <c r="Y134" s="3">
        <f t="shared" si="64"/>
        <v>15</v>
      </c>
      <c r="AA134" s="3">
        <f t="shared" si="65"/>
        <v>1401</v>
      </c>
      <c r="AB134" s="3" t="str">
        <f t="shared" ref="AB134:AB197" si="73">AB133</f>
        <v>C4</v>
      </c>
      <c r="AC134" s="3">
        <f t="shared" ref="AC134:AC197" si="74">$C134</f>
        <v>124.2</v>
      </c>
      <c r="AD134" s="3">
        <f t="shared" si="66"/>
        <v>0</v>
      </c>
      <c r="AF134" s="3">
        <f t="shared" si="67"/>
        <v>1401</v>
      </c>
      <c r="AG134" s="3" t="str">
        <f t="shared" ref="AG134:AG197" si="75">AG133</f>
        <v>W-L-L</v>
      </c>
      <c r="AH134" s="3">
        <f t="shared" si="68"/>
        <v>113.4</v>
      </c>
      <c r="AI134" s="3">
        <f t="shared" si="56"/>
        <v>0</v>
      </c>
      <c r="AK134" s="3">
        <f t="shared" si="69"/>
        <v>1401</v>
      </c>
      <c r="AL134" s="3" t="s">
        <v>14</v>
      </c>
      <c r="AM134" s="3" t="s">
        <v>15</v>
      </c>
    </row>
    <row r="135" spans="1:39">
      <c r="A135" s="1">
        <v>14</v>
      </c>
      <c r="B135" s="1">
        <v>2</v>
      </c>
      <c r="C135" s="1">
        <v>124.2</v>
      </c>
      <c r="D135" s="1">
        <v>20.399999999999999</v>
      </c>
      <c r="F135" s="3">
        <f t="shared" si="57"/>
        <v>1402</v>
      </c>
      <c r="G135" s="3" t="s">
        <v>27</v>
      </c>
      <c r="H135" s="3">
        <f t="shared" si="58"/>
        <v>1402</v>
      </c>
      <c r="I135" s="3">
        <f t="shared" si="52"/>
        <v>118.80000000000001</v>
      </c>
      <c r="J135" s="3">
        <f t="shared" si="53"/>
        <v>17.7</v>
      </c>
      <c r="L135" s="3">
        <f t="shared" si="59"/>
        <v>1402</v>
      </c>
      <c r="M135" s="3" t="str">
        <f t="shared" si="51"/>
        <v>C1</v>
      </c>
      <c r="N135" s="3">
        <f t="shared" si="60"/>
        <v>113.4</v>
      </c>
      <c r="O135" s="3">
        <f t="shared" si="54"/>
        <v>15</v>
      </c>
      <c r="Q135" s="3">
        <f t="shared" si="61"/>
        <v>1402</v>
      </c>
      <c r="R135" s="3" t="str">
        <f t="shared" si="70"/>
        <v>C2</v>
      </c>
      <c r="S135" s="3">
        <f t="shared" si="62"/>
        <v>113.4</v>
      </c>
      <c r="T135" s="3">
        <f t="shared" si="55"/>
        <v>20.399999999999999</v>
      </c>
      <c r="V135" s="3">
        <f t="shared" si="63"/>
        <v>1402</v>
      </c>
      <c r="W135" s="3" t="str">
        <f t="shared" si="71"/>
        <v>C3</v>
      </c>
      <c r="X135" s="3">
        <f t="shared" si="72"/>
        <v>124.2</v>
      </c>
      <c r="Y135" s="3">
        <f t="shared" si="64"/>
        <v>20.399999999999999</v>
      </c>
      <c r="AA135" s="3">
        <f t="shared" si="65"/>
        <v>1402</v>
      </c>
      <c r="AB135" s="3" t="str">
        <f t="shared" si="73"/>
        <v>C4</v>
      </c>
      <c r="AC135" s="3">
        <f t="shared" si="74"/>
        <v>124.2</v>
      </c>
      <c r="AD135" s="3">
        <f t="shared" si="66"/>
        <v>15</v>
      </c>
      <c r="AF135" s="3">
        <f t="shared" si="67"/>
        <v>1402</v>
      </c>
      <c r="AG135" s="3" t="str">
        <f t="shared" si="75"/>
        <v>W-L-L</v>
      </c>
      <c r="AH135" s="3">
        <f t="shared" si="68"/>
        <v>113.4</v>
      </c>
      <c r="AI135" s="3">
        <f t="shared" si="56"/>
        <v>15</v>
      </c>
      <c r="AK135" s="3">
        <f t="shared" si="69"/>
        <v>1402</v>
      </c>
      <c r="AL135" s="3" t="s">
        <v>14</v>
      </c>
      <c r="AM135" s="3" t="s">
        <v>15</v>
      </c>
    </row>
    <row r="136" spans="1:39">
      <c r="A136" s="1">
        <v>14</v>
      </c>
      <c r="B136" s="1">
        <v>3</v>
      </c>
      <c r="C136" s="1">
        <v>124.2</v>
      </c>
      <c r="D136" s="1">
        <v>24.5</v>
      </c>
      <c r="F136" s="3">
        <f t="shared" si="57"/>
        <v>1403</v>
      </c>
      <c r="G136" s="3" t="s">
        <v>27</v>
      </c>
      <c r="H136" s="3">
        <f t="shared" si="58"/>
        <v>1403</v>
      </c>
      <c r="I136" s="3">
        <f t="shared" si="52"/>
        <v>118.80000000000001</v>
      </c>
      <c r="J136" s="3">
        <f t="shared" si="53"/>
        <v>22.450000000000003</v>
      </c>
      <c r="L136" s="3">
        <f t="shared" si="59"/>
        <v>1403</v>
      </c>
      <c r="M136" s="3" t="str">
        <f t="shared" si="51"/>
        <v>C1</v>
      </c>
      <c r="N136" s="3">
        <f t="shared" si="60"/>
        <v>113.4</v>
      </c>
      <c r="O136" s="3">
        <f t="shared" si="54"/>
        <v>20.399999999999999</v>
      </c>
      <c r="Q136" s="3">
        <f t="shared" si="61"/>
        <v>1403</v>
      </c>
      <c r="R136" s="3" t="str">
        <f t="shared" si="70"/>
        <v>C2</v>
      </c>
      <c r="S136" s="3">
        <f t="shared" si="62"/>
        <v>113.4</v>
      </c>
      <c r="T136" s="3">
        <f t="shared" si="55"/>
        <v>24.5</v>
      </c>
      <c r="V136" s="3">
        <f t="shared" si="63"/>
        <v>1403</v>
      </c>
      <c r="W136" s="3" t="str">
        <f t="shared" si="71"/>
        <v>C3</v>
      </c>
      <c r="X136" s="3">
        <f t="shared" si="72"/>
        <v>124.2</v>
      </c>
      <c r="Y136" s="3">
        <f t="shared" si="64"/>
        <v>24.5</v>
      </c>
      <c r="AA136" s="3">
        <f t="shared" si="65"/>
        <v>1403</v>
      </c>
      <c r="AB136" s="3" t="str">
        <f t="shared" si="73"/>
        <v>C4</v>
      </c>
      <c r="AC136" s="3">
        <f t="shared" si="74"/>
        <v>124.2</v>
      </c>
      <c r="AD136" s="3">
        <f t="shared" si="66"/>
        <v>20.399999999999999</v>
      </c>
      <c r="AF136" s="3">
        <f t="shared" si="67"/>
        <v>1403</v>
      </c>
      <c r="AG136" s="3" t="str">
        <f t="shared" si="75"/>
        <v>W-L-L</v>
      </c>
      <c r="AH136" s="3">
        <f t="shared" si="68"/>
        <v>113.4</v>
      </c>
      <c r="AI136" s="3">
        <f t="shared" si="56"/>
        <v>20.399999999999999</v>
      </c>
      <c r="AK136" s="3">
        <f t="shared" si="69"/>
        <v>1403</v>
      </c>
      <c r="AL136" s="3" t="s">
        <v>14</v>
      </c>
      <c r="AM136" s="3" t="s">
        <v>15</v>
      </c>
    </row>
    <row r="137" spans="1:39">
      <c r="A137" s="1">
        <v>14</v>
      </c>
      <c r="B137" s="1">
        <v>4</v>
      </c>
      <c r="C137" s="1">
        <v>124.2</v>
      </c>
      <c r="D137" s="1">
        <v>26.7</v>
      </c>
      <c r="F137" s="3">
        <f t="shared" si="57"/>
        <v>1404</v>
      </c>
      <c r="G137" s="3" t="s">
        <v>27</v>
      </c>
      <c r="H137" s="3">
        <f t="shared" si="58"/>
        <v>1404</v>
      </c>
      <c r="I137" s="3">
        <f t="shared" si="52"/>
        <v>118.80000000000001</v>
      </c>
      <c r="J137" s="3">
        <f t="shared" si="53"/>
        <v>25.6</v>
      </c>
      <c r="L137" s="3">
        <f t="shared" si="59"/>
        <v>1404</v>
      </c>
      <c r="M137" s="3" t="str">
        <f t="shared" si="51"/>
        <v>C1</v>
      </c>
      <c r="N137" s="3">
        <f t="shared" si="60"/>
        <v>113.4</v>
      </c>
      <c r="O137" s="3">
        <f t="shared" si="54"/>
        <v>24.5</v>
      </c>
      <c r="Q137" s="3">
        <f t="shared" si="61"/>
        <v>1404</v>
      </c>
      <c r="R137" s="3" t="str">
        <f t="shared" si="70"/>
        <v>C2</v>
      </c>
      <c r="S137" s="3">
        <f t="shared" si="62"/>
        <v>113.4</v>
      </c>
      <c r="T137" s="3">
        <f t="shared" si="55"/>
        <v>26.7</v>
      </c>
      <c r="V137" s="3">
        <f t="shared" si="63"/>
        <v>1404</v>
      </c>
      <c r="W137" s="3" t="str">
        <f t="shared" si="71"/>
        <v>C3</v>
      </c>
      <c r="X137" s="3">
        <f t="shared" si="72"/>
        <v>124.2</v>
      </c>
      <c r="Y137" s="3">
        <f t="shared" si="64"/>
        <v>26.7</v>
      </c>
      <c r="AA137" s="3">
        <f t="shared" si="65"/>
        <v>1404</v>
      </c>
      <c r="AB137" s="3" t="str">
        <f t="shared" si="73"/>
        <v>C4</v>
      </c>
      <c r="AC137" s="3">
        <f t="shared" si="74"/>
        <v>124.2</v>
      </c>
      <c r="AD137" s="3">
        <f t="shared" si="66"/>
        <v>24.5</v>
      </c>
      <c r="AF137" s="3">
        <f t="shared" si="67"/>
        <v>1404</v>
      </c>
      <c r="AG137" s="3" t="str">
        <f t="shared" si="75"/>
        <v>W-L-L</v>
      </c>
      <c r="AH137" s="3">
        <f t="shared" si="68"/>
        <v>113.4</v>
      </c>
      <c r="AI137" s="3">
        <f t="shared" si="56"/>
        <v>24.5</v>
      </c>
      <c r="AK137" s="3">
        <f t="shared" si="69"/>
        <v>1404</v>
      </c>
      <c r="AL137" s="3" t="s">
        <v>14</v>
      </c>
      <c r="AM137" s="3" t="s">
        <v>15</v>
      </c>
    </row>
    <row r="138" spans="1:39">
      <c r="A138" s="1">
        <v>14</v>
      </c>
      <c r="B138" s="1">
        <v>5</v>
      </c>
      <c r="C138" s="1">
        <v>124.2</v>
      </c>
      <c r="D138" s="1">
        <v>28.5</v>
      </c>
      <c r="F138" s="3">
        <f t="shared" si="57"/>
        <v>1405</v>
      </c>
      <c r="G138" s="3" t="s">
        <v>27</v>
      </c>
      <c r="H138" s="3">
        <f t="shared" si="58"/>
        <v>1405</v>
      </c>
      <c r="I138" s="3">
        <f t="shared" si="52"/>
        <v>118.80000000000001</v>
      </c>
      <c r="J138" s="3">
        <f t="shared" si="53"/>
        <v>27.6</v>
      </c>
      <c r="L138" s="3">
        <f t="shared" si="59"/>
        <v>1405</v>
      </c>
      <c r="M138" s="3" t="str">
        <f t="shared" si="51"/>
        <v>C1</v>
      </c>
      <c r="N138" s="3">
        <f t="shared" si="60"/>
        <v>113.4</v>
      </c>
      <c r="O138" s="3">
        <f t="shared" si="54"/>
        <v>26.7</v>
      </c>
      <c r="Q138" s="3">
        <f t="shared" si="61"/>
        <v>1405</v>
      </c>
      <c r="R138" s="3" t="str">
        <f t="shared" si="70"/>
        <v>C2</v>
      </c>
      <c r="S138" s="3">
        <f t="shared" si="62"/>
        <v>113.4</v>
      </c>
      <c r="T138" s="3">
        <f t="shared" si="55"/>
        <v>28.5</v>
      </c>
      <c r="V138" s="3">
        <f t="shared" si="63"/>
        <v>1405</v>
      </c>
      <c r="W138" s="3" t="str">
        <f t="shared" si="71"/>
        <v>C3</v>
      </c>
      <c r="X138" s="3">
        <f t="shared" si="72"/>
        <v>124.2</v>
      </c>
      <c r="Y138" s="3">
        <f t="shared" si="64"/>
        <v>28.5</v>
      </c>
      <c r="AA138" s="3">
        <f t="shared" si="65"/>
        <v>1405</v>
      </c>
      <c r="AB138" s="3" t="str">
        <f t="shared" si="73"/>
        <v>C4</v>
      </c>
      <c r="AC138" s="3">
        <f t="shared" si="74"/>
        <v>124.2</v>
      </c>
      <c r="AD138" s="3">
        <f t="shared" si="66"/>
        <v>26.7</v>
      </c>
      <c r="AF138" s="3">
        <f t="shared" si="67"/>
        <v>1405</v>
      </c>
      <c r="AG138" s="3" t="str">
        <f t="shared" si="75"/>
        <v>W-L-L</v>
      </c>
      <c r="AH138" s="3">
        <f t="shared" si="68"/>
        <v>113.4</v>
      </c>
      <c r="AI138" s="3">
        <f t="shared" si="56"/>
        <v>26.7</v>
      </c>
      <c r="AK138" s="3">
        <f t="shared" si="69"/>
        <v>1405</v>
      </c>
      <c r="AL138" s="3" t="s">
        <v>14</v>
      </c>
      <c r="AM138" s="3" t="s">
        <v>15</v>
      </c>
    </row>
    <row r="139" spans="1:39">
      <c r="A139" s="1">
        <v>14</v>
      </c>
      <c r="B139" s="1">
        <v>6</v>
      </c>
      <c r="C139" s="1">
        <v>124.2</v>
      </c>
      <c r="D139" s="1">
        <v>29.8</v>
      </c>
      <c r="F139" s="3">
        <f t="shared" si="57"/>
        <v>1406</v>
      </c>
      <c r="G139" s="3" t="s">
        <v>27</v>
      </c>
      <c r="H139" s="3">
        <f t="shared" si="58"/>
        <v>1406</v>
      </c>
      <c r="I139" s="3">
        <f t="shared" si="52"/>
        <v>118.80000000000001</v>
      </c>
      <c r="J139" s="3">
        <f t="shared" si="53"/>
        <v>29.15</v>
      </c>
      <c r="L139" s="3">
        <f t="shared" si="59"/>
        <v>1406</v>
      </c>
      <c r="M139" s="3" t="str">
        <f t="shared" si="51"/>
        <v>C1</v>
      </c>
      <c r="N139" s="3">
        <f t="shared" si="60"/>
        <v>113.4</v>
      </c>
      <c r="O139" s="3">
        <f t="shared" si="54"/>
        <v>28.5</v>
      </c>
      <c r="Q139" s="3">
        <f t="shared" si="61"/>
        <v>1406</v>
      </c>
      <c r="R139" s="3" t="str">
        <f t="shared" si="70"/>
        <v>C2</v>
      </c>
      <c r="S139" s="3">
        <f t="shared" si="62"/>
        <v>113.4</v>
      </c>
      <c r="T139" s="3">
        <f t="shared" si="55"/>
        <v>29.8</v>
      </c>
      <c r="V139" s="3">
        <f t="shared" si="63"/>
        <v>1406</v>
      </c>
      <c r="W139" s="3" t="str">
        <f t="shared" si="71"/>
        <v>C3</v>
      </c>
      <c r="X139" s="3">
        <f t="shared" si="72"/>
        <v>124.2</v>
      </c>
      <c r="Y139" s="3">
        <f t="shared" si="64"/>
        <v>29.8</v>
      </c>
      <c r="AA139" s="3">
        <f t="shared" si="65"/>
        <v>1406</v>
      </c>
      <c r="AB139" s="3" t="str">
        <f t="shared" si="73"/>
        <v>C4</v>
      </c>
      <c r="AC139" s="3">
        <f t="shared" si="74"/>
        <v>124.2</v>
      </c>
      <c r="AD139" s="3">
        <f t="shared" si="66"/>
        <v>28.5</v>
      </c>
      <c r="AF139" s="3">
        <f t="shared" si="67"/>
        <v>1406</v>
      </c>
      <c r="AG139" s="3" t="str">
        <f t="shared" si="75"/>
        <v>W-L-L</v>
      </c>
      <c r="AH139" s="3">
        <f t="shared" si="68"/>
        <v>113.4</v>
      </c>
      <c r="AI139" s="3">
        <f t="shared" si="56"/>
        <v>28.5</v>
      </c>
      <c r="AK139" s="3">
        <f t="shared" si="69"/>
        <v>1406</v>
      </c>
      <c r="AL139" s="3" t="s">
        <v>14</v>
      </c>
      <c r="AM139" s="3" t="s">
        <v>15</v>
      </c>
    </row>
    <row r="140" spans="1:39">
      <c r="A140" s="1">
        <v>14</v>
      </c>
      <c r="B140" s="1">
        <v>7</v>
      </c>
      <c r="C140" s="1">
        <v>124.2</v>
      </c>
      <c r="D140" s="1">
        <v>30.8</v>
      </c>
      <c r="F140" s="3">
        <f t="shared" si="57"/>
        <v>1407</v>
      </c>
      <c r="G140" s="3" t="s">
        <v>27</v>
      </c>
      <c r="H140" s="3">
        <f t="shared" si="58"/>
        <v>1407</v>
      </c>
      <c r="I140" s="3">
        <f t="shared" si="52"/>
        <v>118.80000000000001</v>
      </c>
      <c r="J140" s="3">
        <f t="shared" si="53"/>
        <v>30.3</v>
      </c>
      <c r="L140" s="3">
        <f t="shared" si="59"/>
        <v>1407</v>
      </c>
      <c r="M140" s="3" t="str">
        <f t="shared" si="51"/>
        <v>C1</v>
      </c>
      <c r="N140" s="3">
        <f t="shared" si="60"/>
        <v>113.4</v>
      </c>
      <c r="O140" s="3">
        <f t="shared" si="54"/>
        <v>29.8</v>
      </c>
      <c r="Q140" s="3">
        <f t="shared" si="61"/>
        <v>1407</v>
      </c>
      <c r="R140" s="3" t="str">
        <f t="shared" si="70"/>
        <v>C2</v>
      </c>
      <c r="S140" s="3">
        <f t="shared" si="62"/>
        <v>113.4</v>
      </c>
      <c r="T140" s="3">
        <f t="shared" si="55"/>
        <v>30.8</v>
      </c>
      <c r="V140" s="3">
        <f t="shared" si="63"/>
        <v>1407</v>
      </c>
      <c r="W140" s="3" t="str">
        <f t="shared" si="71"/>
        <v>C3</v>
      </c>
      <c r="X140" s="3">
        <f t="shared" si="72"/>
        <v>124.2</v>
      </c>
      <c r="Y140" s="3">
        <f t="shared" si="64"/>
        <v>30.8</v>
      </c>
      <c r="AA140" s="3">
        <f t="shared" si="65"/>
        <v>1407</v>
      </c>
      <c r="AB140" s="3" t="str">
        <f t="shared" si="73"/>
        <v>C4</v>
      </c>
      <c r="AC140" s="3">
        <f t="shared" si="74"/>
        <v>124.2</v>
      </c>
      <c r="AD140" s="3">
        <f t="shared" si="66"/>
        <v>29.8</v>
      </c>
      <c r="AF140" s="3">
        <f t="shared" si="67"/>
        <v>1407</v>
      </c>
      <c r="AG140" s="3" t="str">
        <f t="shared" si="75"/>
        <v>W-L-L</v>
      </c>
      <c r="AH140" s="3">
        <f t="shared" si="68"/>
        <v>113.4</v>
      </c>
      <c r="AI140" s="3">
        <f t="shared" si="56"/>
        <v>29.8</v>
      </c>
      <c r="AK140" s="3">
        <f t="shared" si="69"/>
        <v>1407</v>
      </c>
      <c r="AL140" s="3" t="s">
        <v>14</v>
      </c>
      <c r="AM140" s="3" t="s">
        <v>15</v>
      </c>
    </row>
    <row r="141" spans="1:39">
      <c r="A141" s="1">
        <v>14</v>
      </c>
      <c r="B141" s="1">
        <v>8</v>
      </c>
      <c r="C141" s="1">
        <v>124.2</v>
      </c>
      <c r="D141" s="1">
        <v>33.799999999999997</v>
      </c>
      <c r="F141" s="3">
        <f t="shared" si="57"/>
        <v>1408</v>
      </c>
      <c r="G141" s="3" t="s">
        <v>27</v>
      </c>
      <c r="H141" s="3">
        <f t="shared" si="58"/>
        <v>1408</v>
      </c>
      <c r="I141" s="3">
        <f t="shared" si="52"/>
        <v>118.80000000000001</v>
      </c>
      <c r="J141" s="3">
        <f t="shared" si="53"/>
        <v>32.299999999999997</v>
      </c>
      <c r="L141" s="3">
        <f t="shared" si="59"/>
        <v>1408</v>
      </c>
      <c r="M141" s="3" t="str">
        <f t="shared" si="51"/>
        <v>C1</v>
      </c>
      <c r="N141" s="3">
        <f t="shared" si="60"/>
        <v>113.4</v>
      </c>
      <c r="O141" s="3">
        <f t="shared" si="54"/>
        <v>30.8</v>
      </c>
      <c r="Q141" s="3">
        <f t="shared" si="61"/>
        <v>1408</v>
      </c>
      <c r="R141" s="3" t="str">
        <f t="shared" si="70"/>
        <v>C2</v>
      </c>
      <c r="S141" s="3">
        <f t="shared" si="62"/>
        <v>113.4</v>
      </c>
      <c r="T141" s="3">
        <f t="shared" si="55"/>
        <v>33.799999999999997</v>
      </c>
      <c r="V141" s="3">
        <f t="shared" si="63"/>
        <v>1408</v>
      </c>
      <c r="W141" s="3" t="str">
        <f t="shared" si="71"/>
        <v>C3</v>
      </c>
      <c r="X141" s="3">
        <f t="shared" si="72"/>
        <v>124.2</v>
      </c>
      <c r="Y141" s="3">
        <f t="shared" si="64"/>
        <v>33.799999999999997</v>
      </c>
      <c r="AA141" s="3">
        <f t="shared" si="65"/>
        <v>1408</v>
      </c>
      <c r="AB141" s="3" t="str">
        <f t="shared" si="73"/>
        <v>C4</v>
      </c>
      <c r="AC141" s="3">
        <f t="shared" si="74"/>
        <v>124.2</v>
      </c>
      <c r="AD141" s="3">
        <f t="shared" si="66"/>
        <v>30.8</v>
      </c>
      <c r="AF141" s="3">
        <f t="shared" si="67"/>
        <v>1408</v>
      </c>
      <c r="AG141" s="3" t="str">
        <f t="shared" si="75"/>
        <v>W-L-L</v>
      </c>
      <c r="AH141" s="3">
        <f t="shared" si="68"/>
        <v>113.4</v>
      </c>
      <c r="AI141" s="3">
        <f t="shared" si="56"/>
        <v>30.8</v>
      </c>
      <c r="AK141" s="3">
        <f t="shared" si="69"/>
        <v>1408</v>
      </c>
      <c r="AL141" s="3" t="s">
        <v>14</v>
      </c>
      <c r="AM141" s="3" t="s">
        <v>15</v>
      </c>
    </row>
    <row r="142" spans="1:39">
      <c r="A142" s="1">
        <v>14</v>
      </c>
      <c r="B142" s="1">
        <v>9</v>
      </c>
      <c r="C142" s="1">
        <v>124.2</v>
      </c>
      <c r="D142" s="1">
        <v>35.6</v>
      </c>
      <c r="F142" s="3">
        <f t="shared" si="57"/>
        <v>1409</v>
      </c>
      <c r="G142" s="3" t="s">
        <v>27</v>
      </c>
      <c r="H142" s="3">
        <f t="shared" si="58"/>
        <v>1409</v>
      </c>
      <c r="I142" s="3">
        <f t="shared" si="52"/>
        <v>118.80000000000001</v>
      </c>
      <c r="J142" s="3">
        <f t="shared" si="53"/>
        <v>34.700000000000003</v>
      </c>
      <c r="L142" s="3">
        <f t="shared" si="59"/>
        <v>1409</v>
      </c>
      <c r="M142" s="3" t="str">
        <f t="shared" si="51"/>
        <v>C1</v>
      </c>
      <c r="N142" s="3">
        <f t="shared" si="60"/>
        <v>113.4</v>
      </c>
      <c r="O142" s="3">
        <f t="shared" si="54"/>
        <v>33.799999999999997</v>
      </c>
      <c r="Q142" s="3">
        <f t="shared" si="61"/>
        <v>1409</v>
      </c>
      <c r="R142" s="3" t="str">
        <f t="shared" si="70"/>
        <v>C2</v>
      </c>
      <c r="S142" s="3">
        <f t="shared" si="62"/>
        <v>113.4</v>
      </c>
      <c r="T142" s="3">
        <f t="shared" si="55"/>
        <v>35.6</v>
      </c>
      <c r="V142" s="3">
        <f t="shared" si="63"/>
        <v>1409</v>
      </c>
      <c r="W142" s="3" t="str">
        <f t="shared" si="71"/>
        <v>C3</v>
      </c>
      <c r="X142" s="3">
        <f t="shared" si="72"/>
        <v>124.2</v>
      </c>
      <c r="Y142" s="3">
        <f t="shared" si="64"/>
        <v>35.6</v>
      </c>
      <c r="AA142" s="3">
        <f t="shared" si="65"/>
        <v>1409</v>
      </c>
      <c r="AB142" s="3" t="str">
        <f t="shared" si="73"/>
        <v>C4</v>
      </c>
      <c r="AC142" s="3">
        <f t="shared" si="74"/>
        <v>124.2</v>
      </c>
      <c r="AD142" s="3">
        <f t="shared" si="66"/>
        <v>33.799999999999997</v>
      </c>
      <c r="AF142" s="3">
        <f t="shared" si="67"/>
        <v>1409</v>
      </c>
      <c r="AG142" s="3" t="str">
        <f t="shared" si="75"/>
        <v>W-L-L</v>
      </c>
      <c r="AH142" s="3">
        <f t="shared" si="68"/>
        <v>113.4</v>
      </c>
      <c r="AI142" s="3">
        <f t="shared" si="56"/>
        <v>33.799999999999997</v>
      </c>
      <c r="AK142" s="3">
        <f t="shared" si="69"/>
        <v>1409</v>
      </c>
      <c r="AL142" s="3" t="s">
        <v>14</v>
      </c>
      <c r="AM142" s="3" t="s">
        <v>15</v>
      </c>
    </row>
    <row r="143" spans="1:39">
      <c r="A143" s="1">
        <v>14</v>
      </c>
      <c r="B143" s="1">
        <v>10</v>
      </c>
      <c r="C143" s="1">
        <v>124.2</v>
      </c>
      <c r="D143" s="1">
        <v>36</v>
      </c>
      <c r="F143" s="3">
        <f t="shared" si="57"/>
        <v>1410</v>
      </c>
      <c r="G143" s="3" t="s">
        <v>27</v>
      </c>
      <c r="H143" s="3">
        <f t="shared" si="58"/>
        <v>1410</v>
      </c>
      <c r="I143" s="3">
        <f t="shared" si="52"/>
        <v>118.80000000000001</v>
      </c>
      <c r="J143" s="3">
        <f t="shared" si="53"/>
        <v>35.799999999999997</v>
      </c>
      <c r="L143" s="3">
        <f t="shared" si="59"/>
        <v>1410</v>
      </c>
      <c r="M143" s="3" t="str">
        <f t="shared" si="51"/>
        <v>C1</v>
      </c>
      <c r="N143" s="3">
        <f t="shared" si="60"/>
        <v>113.4</v>
      </c>
      <c r="O143" s="3">
        <f t="shared" si="54"/>
        <v>35.6</v>
      </c>
      <c r="Q143" s="3">
        <f t="shared" si="61"/>
        <v>1410</v>
      </c>
      <c r="R143" s="3" t="str">
        <f t="shared" si="70"/>
        <v>C2</v>
      </c>
      <c r="S143" s="3">
        <f t="shared" si="62"/>
        <v>113.4</v>
      </c>
      <c r="T143" s="3">
        <f t="shared" si="55"/>
        <v>36</v>
      </c>
      <c r="V143" s="3">
        <f t="shared" si="63"/>
        <v>1410</v>
      </c>
      <c r="W143" s="3" t="str">
        <f t="shared" si="71"/>
        <v>C3</v>
      </c>
      <c r="X143" s="3">
        <f t="shared" si="72"/>
        <v>124.2</v>
      </c>
      <c r="Y143" s="3">
        <f t="shared" si="64"/>
        <v>36</v>
      </c>
      <c r="AA143" s="3">
        <f t="shared" si="65"/>
        <v>1410</v>
      </c>
      <c r="AB143" s="3" t="str">
        <f t="shared" si="73"/>
        <v>C4</v>
      </c>
      <c r="AC143" s="3">
        <f t="shared" si="74"/>
        <v>124.2</v>
      </c>
      <c r="AD143" s="3">
        <f t="shared" si="66"/>
        <v>35.6</v>
      </c>
      <c r="AF143" s="3">
        <f t="shared" si="67"/>
        <v>1410</v>
      </c>
      <c r="AG143" s="3" t="str">
        <f t="shared" si="75"/>
        <v>W-L-L</v>
      </c>
      <c r="AH143" s="3">
        <f t="shared" si="68"/>
        <v>113.4</v>
      </c>
      <c r="AI143" s="3">
        <f t="shared" si="56"/>
        <v>35.6</v>
      </c>
      <c r="AK143" s="3">
        <f t="shared" si="69"/>
        <v>1410</v>
      </c>
      <c r="AL143" s="3" t="s">
        <v>14</v>
      </c>
      <c r="AM143" s="3" t="s">
        <v>15</v>
      </c>
    </row>
    <row r="144" spans="1:39">
      <c r="A144" s="1">
        <v>15</v>
      </c>
      <c r="B144" s="1">
        <v>1</v>
      </c>
      <c r="C144" s="1">
        <v>134.69999999999999</v>
      </c>
      <c r="D144" s="1">
        <v>6</v>
      </c>
      <c r="F144" s="3">
        <f t="shared" si="57"/>
        <v>1501</v>
      </c>
      <c r="G144" s="3" t="s">
        <v>27</v>
      </c>
      <c r="H144" s="3">
        <f t="shared" si="58"/>
        <v>1501</v>
      </c>
      <c r="I144" s="3">
        <f t="shared" si="52"/>
        <v>129.44999999999999</v>
      </c>
      <c r="J144" s="3">
        <f t="shared" si="53"/>
        <v>3</v>
      </c>
      <c r="L144" s="3">
        <f t="shared" si="59"/>
        <v>1501</v>
      </c>
      <c r="M144" s="3" t="str">
        <f t="shared" si="51"/>
        <v>C1</v>
      </c>
      <c r="N144" s="3">
        <f t="shared" si="60"/>
        <v>124.2</v>
      </c>
      <c r="O144" s="3">
        <f t="shared" si="54"/>
        <v>0</v>
      </c>
      <c r="Q144" s="3">
        <f t="shared" si="61"/>
        <v>1501</v>
      </c>
      <c r="R144" s="3" t="str">
        <f t="shared" si="70"/>
        <v>C2</v>
      </c>
      <c r="S144" s="3">
        <f t="shared" si="62"/>
        <v>124.2</v>
      </c>
      <c r="T144" s="3">
        <f t="shared" si="55"/>
        <v>6</v>
      </c>
      <c r="V144" s="3">
        <f t="shared" si="63"/>
        <v>1501</v>
      </c>
      <c r="W144" s="3" t="str">
        <f t="shared" si="71"/>
        <v>C3</v>
      </c>
      <c r="X144" s="3">
        <f t="shared" si="72"/>
        <v>134.69999999999999</v>
      </c>
      <c r="Y144" s="3">
        <f t="shared" si="64"/>
        <v>6</v>
      </c>
      <c r="AA144" s="3">
        <f t="shared" si="65"/>
        <v>1501</v>
      </c>
      <c r="AB144" s="3" t="str">
        <f t="shared" si="73"/>
        <v>C4</v>
      </c>
      <c r="AC144" s="3">
        <f t="shared" si="74"/>
        <v>134.69999999999999</v>
      </c>
      <c r="AD144" s="3">
        <f t="shared" si="66"/>
        <v>0</v>
      </c>
      <c r="AF144" s="3">
        <f t="shared" si="67"/>
        <v>1501</v>
      </c>
      <c r="AG144" s="3" t="str">
        <f t="shared" si="75"/>
        <v>W-L-L</v>
      </c>
      <c r="AH144" s="3">
        <f t="shared" si="68"/>
        <v>124.2</v>
      </c>
      <c r="AI144" s="3">
        <f t="shared" si="56"/>
        <v>0</v>
      </c>
      <c r="AK144" s="3">
        <f t="shared" si="69"/>
        <v>1501</v>
      </c>
      <c r="AL144" s="3" t="s">
        <v>14</v>
      </c>
      <c r="AM144" s="3" t="s">
        <v>15</v>
      </c>
    </row>
    <row r="145" spans="1:39">
      <c r="A145" s="1">
        <v>15</v>
      </c>
      <c r="B145" s="1">
        <v>2</v>
      </c>
      <c r="C145" s="1">
        <v>134.69999999999999</v>
      </c>
      <c r="D145" s="1">
        <v>17.3</v>
      </c>
      <c r="F145" s="3">
        <f t="shared" si="57"/>
        <v>1502</v>
      </c>
      <c r="G145" s="3" t="s">
        <v>27</v>
      </c>
      <c r="H145" s="3">
        <f t="shared" si="58"/>
        <v>1502</v>
      </c>
      <c r="I145" s="3">
        <f t="shared" si="52"/>
        <v>129.44999999999999</v>
      </c>
      <c r="J145" s="3">
        <f t="shared" si="53"/>
        <v>11.65</v>
      </c>
      <c r="L145" s="3">
        <f t="shared" si="59"/>
        <v>1502</v>
      </c>
      <c r="M145" s="3" t="str">
        <f t="shared" si="51"/>
        <v>C1</v>
      </c>
      <c r="N145" s="3">
        <f t="shared" si="60"/>
        <v>124.2</v>
      </c>
      <c r="O145" s="3">
        <f t="shared" si="54"/>
        <v>6</v>
      </c>
      <c r="Q145" s="3">
        <f t="shared" si="61"/>
        <v>1502</v>
      </c>
      <c r="R145" s="3" t="str">
        <f t="shared" si="70"/>
        <v>C2</v>
      </c>
      <c r="S145" s="3">
        <f t="shared" si="62"/>
        <v>124.2</v>
      </c>
      <c r="T145" s="3">
        <f t="shared" si="55"/>
        <v>17.3</v>
      </c>
      <c r="V145" s="3">
        <f t="shared" si="63"/>
        <v>1502</v>
      </c>
      <c r="W145" s="3" t="str">
        <f t="shared" si="71"/>
        <v>C3</v>
      </c>
      <c r="X145" s="3">
        <f t="shared" si="72"/>
        <v>134.69999999999999</v>
      </c>
      <c r="Y145" s="3">
        <f t="shared" si="64"/>
        <v>17.3</v>
      </c>
      <c r="AA145" s="3">
        <f t="shared" si="65"/>
        <v>1502</v>
      </c>
      <c r="AB145" s="3" t="str">
        <f t="shared" si="73"/>
        <v>C4</v>
      </c>
      <c r="AC145" s="3">
        <f t="shared" si="74"/>
        <v>134.69999999999999</v>
      </c>
      <c r="AD145" s="3">
        <f t="shared" si="66"/>
        <v>6</v>
      </c>
      <c r="AF145" s="3">
        <f t="shared" si="67"/>
        <v>1502</v>
      </c>
      <c r="AG145" s="3" t="str">
        <f t="shared" si="75"/>
        <v>W-L-L</v>
      </c>
      <c r="AH145" s="3">
        <f t="shared" si="68"/>
        <v>124.2</v>
      </c>
      <c r="AI145" s="3">
        <f t="shared" si="56"/>
        <v>6</v>
      </c>
      <c r="AK145" s="3">
        <f t="shared" si="69"/>
        <v>1502</v>
      </c>
      <c r="AL145" s="3" t="s">
        <v>14</v>
      </c>
      <c r="AM145" s="3" t="s">
        <v>15</v>
      </c>
    </row>
    <row r="146" spans="1:39">
      <c r="A146" s="1">
        <v>15</v>
      </c>
      <c r="B146" s="1">
        <v>3</v>
      </c>
      <c r="C146" s="1">
        <v>134.69999999999999</v>
      </c>
      <c r="D146" s="1">
        <v>19.899999999999999</v>
      </c>
      <c r="F146" s="3">
        <f t="shared" si="57"/>
        <v>1503</v>
      </c>
      <c r="G146" s="3" t="s">
        <v>27</v>
      </c>
      <c r="H146" s="3">
        <f t="shared" si="58"/>
        <v>1503</v>
      </c>
      <c r="I146" s="3">
        <f t="shared" si="52"/>
        <v>129.44999999999999</v>
      </c>
      <c r="J146" s="3">
        <f t="shared" si="53"/>
        <v>18.600000000000001</v>
      </c>
      <c r="L146" s="3">
        <f t="shared" si="59"/>
        <v>1503</v>
      </c>
      <c r="M146" s="3" t="str">
        <f t="shared" si="51"/>
        <v>C1</v>
      </c>
      <c r="N146" s="3">
        <f t="shared" si="60"/>
        <v>124.2</v>
      </c>
      <c r="O146" s="3">
        <f t="shared" si="54"/>
        <v>17.3</v>
      </c>
      <c r="Q146" s="3">
        <f t="shared" si="61"/>
        <v>1503</v>
      </c>
      <c r="R146" s="3" t="str">
        <f t="shared" si="70"/>
        <v>C2</v>
      </c>
      <c r="S146" s="3">
        <f t="shared" si="62"/>
        <v>124.2</v>
      </c>
      <c r="T146" s="3">
        <f t="shared" si="55"/>
        <v>19.899999999999999</v>
      </c>
      <c r="V146" s="3">
        <f t="shared" si="63"/>
        <v>1503</v>
      </c>
      <c r="W146" s="3" t="str">
        <f t="shared" si="71"/>
        <v>C3</v>
      </c>
      <c r="X146" s="3">
        <f t="shared" si="72"/>
        <v>134.69999999999999</v>
      </c>
      <c r="Y146" s="3">
        <f t="shared" si="64"/>
        <v>19.899999999999999</v>
      </c>
      <c r="AA146" s="3">
        <f t="shared" si="65"/>
        <v>1503</v>
      </c>
      <c r="AB146" s="3" t="str">
        <f t="shared" si="73"/>
        <v>C4</v>
      </c>
      <c r="AC146" s="3">
        <f t="shared" si="74"/>
        <v>134.69999999999999</v>
      </c>
      <c r="AD146" s="3">
        <f t="shared" si="66"/>
        <v>17.3</v>
      </c>
      <c r="AF146" s="3">
        <f t="shared" si="67"/>
        <v>1503</v>
      </c>
      <c r="AG146" s="3" t="str">
        <f t="shared" si="75"/>
        <v>W-L-L</v>
      </c>
      <c r="AH146" s="3">
        <f t="shared" si="68"/>
        <v>124.2</v>
      </c>
      <c r="AI146" s="3">
        <f t="shared" si="56"/>
        <v>17.3</v>
      </c>
      <c r="AK146" s="3">
        <f t="shared" si="69"/>
        <v>1503</v>
      </c>
      <c r="AL146" s="3" t="s">
        <v>14</v>
      </c>
      <c r="AM146" s="3" t="s">
        <v>15</v>
      </c>
    </row>
    <row r="147" spans="1:39">
      <c r="A147" s="1">
        <v>15</v>
      </c>
      <c r="B147" s="1">
        <v>4</v>
      </c>
      <c r="C147" s="1">
        <v>134.69999999999999</v>
      </c>
      <c r="D147" s="1">
        <v>22.7</v>
      </c>
      <c r="F147" s="3">
        <f t="shared" si="57"/>
        <v>1504</v>
      </c>
      <c r="G147" s="3" t="s">
        <v>27</v>
      </c>
      <c r="H147" s="3">
        <f t="shared" si="58"/>
        <v>1504</v>
      </c>
      <c r="I147" s="3">
        <f t="shared" si="52"/>
        <v>129.44999999999999</v>
      </c>
      <c r="J147" s="3">
        <f t="shared" si="53"/>
        <v>21.299999999999997</v>
      </c>
      <c r="L147" s="3">
        <f t="shared" si="59"/>
        <v>1504</v>
      </c>
      <c r="M147" s="3" t="str">
        <f t="shared" si="51"/>
        <v>C1</v>
      </c>
      <c r="N147" s="3">
        <f t="shared" si="60"/>
        <v>124.2</v>
      </c>
      <c r="O147" s="3">
        <f t="shared" si="54"/>
        <v>19.899999999999999</v>
      </c>
      <c r="Q147" s="3">
        <f t="shared" si="61"/>
        <v>1504</v>
      </c>
      <c r="R147" s="3" t="str">
        <f t="shared" si="70"/>
        <v>C2</v>
      </c>
      <c r="S147" s="3">
        <f t="shared" si="62"/>
        <v>124.2</v>
      </c>
      <c r="T147" s="3">
        <f t="shared" si="55"/>
        <v>22.7</v>
      </c>
      <c r="V147" s="3">
        <f t="shared" si="63"/>
        <v>1504</v>
      </c>
      <c r="W147" s="3" t="str">
        <f t="shared" si="71"/>
        <v>C3</v>
      </c>
      <c r="X147" s="3">
        <f t="shared" si="72"/>
        <v>134.69999999999999</v>
      </c>
      <c r="Y147" s="3">
        <f t="shared" si="64"/>
        <v>22.7</v>
      </c>
      <c r="AA147" s="3">
        <f t="shared" si="65"/>
        <v>1504</v>
      </c>
      <c r="AB147" s="3" t="str">
        <f t="shared" si="73"/>
        <v>C4</v>
      </c>
      <c r="AC147" s="3">
        <f t="shared" si="74"/>
        <v>134.69999999999999</v>
      </c>
      <c r="AD147" s="3">
        <f t="shared" si="66"/>
        <v>19.899999999999999</v>
      </c>
      <c r="AF147" s="3">
        <f t="shared" si="67"/>
        <v>1504</v>
      </c>
      <c r="AG147" s="3" t="str">
        <f t="shared" si="75"/>
        <v>W-L-L</v>
      </c>
      <c r="AH147" s="3">
        <f t="shared" si="68"/>
        <v>124.2</v>
      </c>
      <c r="AI147" s="3">
        <f t="shared" si="56"/>
        <v>19.899999999999999</v>
      </c>
      <c r="AK147" s="3">
        <f t="shared" si="69"/>
        <v>1504</v>
      </c>
      <c r="AL147" s="3" t="s">
        <v>14</v>
      </c>
      <c r="AM147" s="3" t="s">
        <v>15</v>
      </c>
    </row>
    <row r="148" spans="1:39">
      <c r="A148" s="1">
        <v>15</v>
      </c>
      <c r="B148" s="1">
        <v>5</v>
      </c>
      <c r="C148" s="1">
        <v>134.69999999999999</v>
      </c>
      <c r="D148" s="1">
        <v>25.4</v>
      </c>
      <c r="F148" s="3">
        <f t="shared" si="57"/>
        <v>1505</v>
      </c>
      <c r="G148" s="3" t="s">
        <v>27</v>
      </c>
      <c r="H148" s="3">
        <f t="shared" si="58"/>
        <v>1505</v>
      </c>
      <c r="I148" s="3">
        <f t="shared" si="52"/>
        <v>129.44999999999999</v>
      </c>
      <c r="J148" s="3">
        <f t="shared" si="53"/>
        <v>24.05</v>
      </c>
      <c r="L148" s="3">
        <f t="shared" si="59"/>
        <v>1505</v>
      </c>
      <c r="M148" s="3" t="str">
        <f t="shared" si="51"/>
        <v>C1</v>
      </c>
      <c r="N148" s="3">
        <f t="shared" si="60"/>
        <v>124.2</v>
      </c>
      <c r="O148" s="3">
        <f t="shared" si="54"/>
        <v>22.7</v>
      </c>
      <c r="Q148" s="3">
        <f t="shared" si="61"/>
        <v>1505</v>
      </c>
      <c r="R148" s="3" t="str">
        <f t="shared" si="70"/>
        <v>C2</v>
      </c>
      <c r="S148" s="3">
        <f t="shared" si="62"/>
        <v>124.2</v>
      </c>
      <c r="T148" s="3">
        <f t="shared" si="55"/>
        <v>25.4</v>
      </c>
      <c r="V148" s="3">
        <f t="shared" si="63"/>
        <v>1505</v>
      </c>
      <c r="W148" s="3" t="str">
        <f t="shared" si="71"/>
        <v>C3</v>
      </c>
      <c r="X148" s="3">
        <f t="shared" si="72"/>
        <v>134.69999999999999</v>
      </c>
      <c r="Y148" s="3">
        <f t="shared" si="64"/>
        <v>25.4</v>
      </c>
      <c r="AA148" s="3">
        <f t="shared" si="65"/>
        <v>1505</v>
      </c>
      <c r="AB148" s="3" t="str">
        <f t="shared" si="73"/>
        <v>C4</v>
      </c>
      <c r="AC148" s="3">
        <f t="shared" si="74"/>
        <v>134.69999999999999</v>
      </c>
      <c r="AD148" s="3">
        <f t="shared" si="66"/>
        <v>22.7</v>
      </c>
      <c r="AF148" s="3">
        <f t="shared" si="67"/>
        <v>1505</v>
      </c>
      <c r="AG148" s="3" t="str">
        <f t="shared" si="75"/>
        <v>W-L-L</v>
      </c>
      <c r="AH148" s="3">
        <f t="shared" si="68"/>
        <v>124.2</v>
      </c>
      <c r="AI148" s="3">
        <f t="shared" si="56"/>
        <v>22.7</v>
      </c>
      <c r="AK148" s="3">
        <f t="shared" si="69"/>
        <v>1505</v>
      </c>
      <c r="AL148" s="3" t="s">
        <v>14</v>
      </c>
      <c r="AM148" s="3" t="s">
        <v>15</v>
      </c>
    </row>
    <row r="149" spans="1:39">
      <c r="A149" s="1">
        <v>15</v>
      </c>
      <c r="B149" s="1">
        <v>6</v>
      </c>
      <c r="C149" s="1">
        <v>134.69999999999999</v>
      </c>
      <c r="D149" s="1">
        <v>28</v>
      </c>
      <c r="F149" s="3">
        <f t="shared" si="57"/>
        <v>1506</v>
      </c>
      <c r="G149" s="3" t="s">
        <v>27</v>
      </c>
      <c r="H149" s="3">
        <f t="shared" si="58"/>
        <v>1506</v>
      </c>
      <c r="I149" s="3">
        <f t="shared" si="52"/>
        <v>129.44999999999999</v>
      </c>
      <c r="J149" s="3">
        <f t="shared" si="53"/>
        <v>26.700000000000003</v>
      </c>
      <c r="L149" s="3">
        <f t="shared" si="59"/>
        <v>1506</v>
      </c>
      <c r="M149" s="3" t="str">
        <f t="shared" si="51"/>
        <v>C1</v>
      </c>
      <c r="N149" s="3">
        <f t="shared" si="60"/>
        <v>124.2</v>
      </c>
      <c r="O149" s="3">
        <f t="shared" si="54"/>
        <v>25.4</v>
      </c>
      <c r="Q149" s="3">
        <f t="shared" si="61"/>
        <v>1506</v>
      </c>
      <c r="R149" s="3" t="str">
        <f t="shared" si="70"/>
        <v>C2</v>
      </c>
      <c r="S149" s="3">
        <f t="shared" si="62"/>
        <v>124.2</v>
      </c>
      <c r="T149" s="3">
        <f t="shared" si="55"/>
        <v>28</v>
      </c>
      <c r="V149" s="3">
        <f t="shared" si="63"/>
        <v>1506</v>
      </c>
      <c r="W149" s="3" t="str">
        <f t="shared" si="71"/>
        <v>C3</v>
      </c>
      <c r="X149" s="3">
        <f t="shared" si="72"/>
        <v>134.69999999999999</v>
      </c>
      <c r="Y149" s="3">
        <f t="shared" si="64"/>
        <v>28</v>
      </c>
      <c r="AA149" s="3">
        <f t="shared" si="65"/>
        <v>1506</v>
      </c>
      <c r="AB149" s="3" t="str">
        <f t="shared" si="73"/>
        <v>C4</v>
      </c>
      <c r="AC149" s="3">
        <f t="shared" si="74"/>
        <v>134.69999999999999</v>
      </c>
      <c r="AD149" s="3">
        <f t="shared" si="66"/>
        <v>25.4</v>
      </c>
      <c r="AF149" s="3">
        <f t="shared" si="67"/>
        <v>1506</v>
      </c>
      <c r="AG149" s="3" t="str">
        <f t="shared" si="75"/>
        <v>W-L-L</v>
      </c>
      <c r="AH149" s="3">
        <f t="shared" si="68"/>
        <v>124.2</v>
      </c>
      <c r="AI149" s="3">
        <f t="shared" si="56"/>
        <v>25.4</v>
      </c>
      <c r="AK149" s="3">
        <f t="shared" si="69"/>
        <v>1506</v>
      </c>
      <c r="AL149" s="3" t="s">
        <v>14</v>
      </c>
      <c r="AM149" s="3" t="s">
        <v>15</v>
      </c>
    </row>
    <row r="150" spans="1:39">
      <c r="A150" s="1">
        <v>15</v>
      </c>
      <c r="B150" s="1">
        <v>7</v>
      </c>
      <c r="C150" s="1">
        <v>134.69999999999999</v>
      </c>
      <c r="D150" s="1">
        <v>30</v>
      </c>
      <c r="F150" s="3">
        <f t="shared" si="57"/>
        <v>1507</v>
      </c>
      <c r="G150" s="3" t="s">
        <v>27</v>
      </c>
      <c r="H150" s="3">
        <f t="shared" si="58"/>
        <v>1507</v>
      </c>
      <c r="I150" s="3">
        <f t="shared" si="52"/>
        <v>129.44999999999999</v>
      </c>
      <c r="J150" s="3">
        <f t="shared" si="53"/>
        <v>29</v>
      </c>
      <c r="L150" s="3">
        <f t="shared" si="59"/>
        <v>1507</v>
      </c>
      <c r="M150" s="3" t="str">
        <f t="shared" si="51"/>
        <v>C1</v>
      </c>
      <c r="N150" s="3">
        <f t="shared" si="60"/>
        <v>124.2</v>
      </c>
      <c r="O150" s="3">
        <f t="shared" si="54"/>
        <v>28</v>
      </c>
      <c r="Q150" s="3">
        <f t="shared" si="61"/>
        <v>1507</v>
      </c>
      <c r="R150" s="3" t="str">
        <f t="shared" si="70"/>
        <v>C2</v>
      </c>
      <c r="S150" s="3">
        <f t="shared" si="62"/>
        <v>124.2</v>
      </c>
      <c r="T150" s="3">
        <f t="shared" si="55"/>
        <v>30</v>
      </c>
      <c r="V150" s="3">
        <f t="shared" si="63"/>
        <v>1507</v>
      </c>
      <c r="W150" s="3" t="str">
        <f t="shared" si="71"/>
        <v>C3</v>
      </c>
      <c r="X150" s="3">
        <f t="shared" si="72"/>
        <v>134.69999999999999</v>
      </c>
      <c r="Y150" s="3">
        <f t="shared" si="64"/>
        <v>30</v>
      </c>
      <c r="AA150" s="3">
        <f t="shared" si="65"/>
        <v>1507</v>
      </c>
      <c r="AB150" s="3" t="str">
        <f t="shared" si="73"/>
        <v>C4</v>
      </c>
      <c r="AC150" s="3">
        <f t="shared" si="74"/>
        <v>134.69999999999999</v>
      </c>
      <c r="AD150" s="3">
        <f t="shared" si="66"/>
        <v>28</v>
      </c>
      <c r="AF150" s="3">
        <f t="shared" si="67"/>
        <v>1507</v>
      </c>
      <c r="AG150" s="3" t="str">
        <f t="shared" si="75"/>
        <v>W-L-L</v>
      </c>
      <c r="AH150" s="3">
        <f t="shared" si="68"/>
        <v>124.2</v>
      </c>
      <c r="AI150" s="3">
        <f t="shared" si="56"/>
        <v>28</v>
      </c>
      <c r="AK150" s="3">
        <f t="shared" si="69"/>
        <v>1507</v>
      </c>
      <c r="AL150" s="3" t="s">
        <v>14</v>
      </c>
      <c r="AM150" s="3" t="s">
        <v>15</v>
      </c>
    </row>
    <row r="151" spans="1:39">
      <c r="A151" s="1">
        <v>15</v>
      </c>
      <c r="B151" s="1">
        <v>8</v>
      </c>
      <c r="C151" s="1">
        <v>134.69999999999999</v>
      </c>
      <c r="D151" s="1">
        <v>31.2</v>
      </c>
      <c r="F151" s="3">
        <f t="shared" si="57"/>
        <v>1508</v>
      </c>
      <c r="G151" s="3" t="s">
        <v>27</v>
      </c>
      <c r="H151" s="3">
        <f t="shared" si="58"/>
        <v>1508</v>
      </c>
      <c r="I151" s="3">
        <f t="shared" si="52"/>
        <v>129.44999999999999</v>
      </c>
      <c r="J151" s="3">
        <f t="shared" si="53"/>
        <v>30.6</v>
      </c>
      <c r="L151" s="3">
        <f t="shared" si="59"/>
        <v>1508</v>
      </c>
      <c r="M151" s="3" t="str">
        <f t="shared" si="51"/>
        <v>C1</v>
      </c>
      <c r="N151" s="3">
        <f t="shared" si="60"/>
        <v>124.2</v>
      </c>
      <c r="O151" s="3">
        <f t="shared" si="54"/>
        <v>30</v>
      </c>
      <c r="Q151" s="3">
        <f t="shared" si="61"/>
        <v>1508</v>
      </c>
      <c r="R151" s="3" t="str">
        <f t="shared" si="70"/>
        <v>C2</v>
      </c>
      <c r="S151" s="3">
        <f t="shared" si="62"/>
        <v>124.2</v>
      </c>
      <c r="T151" s="3">
        <f t="shared" si="55"/>
        <v>31.2</v>
      </c>
      <c r="V151" s="3">
        <f t="shared" si="63"/>
        <v>1508</v>
      </c>
      <c r="W151" s="3" t="str">
        <f t="shared" si="71"/>
        <v>C3</v>
      </c>
      <c r="X151" s="3">
        <f t="shared" si="72"/>
        <v>134.69999999999999</v>
      </c>
      <c r="Y151" s="3">
        <f t="shared" si="64"/>
        <v>31.2</v>
      </c>
      <c r="AA151" s="3">
        <f t="shared" si="65"/>
        <v>1508</v>
      </c>
      <c r="AB151" s="3" t="str">
        <f t="shared" si="73"/>
        <v>C4</v>
      </c>
      <c r="AC151" s="3">
        <f t="shared" si="74"/>
        <v>134.69999999999999</v>
      </c>
      <c r="AD151" s="3">
        <f t="shared" si="66"/>
        <v>30</v>
      </c>
      <c r="AF151" s="3">
        <f t="shared" si="67"/>
        <v>1508</v>
      </c>
      <c r="AG151" s="3" t="str">
        <f t="shared" si="75"/>
        <v>W-L-L</v>
      </c>
      <c r="AH151" s="3">
        <f t="shared" si="68"/>
        <v>124.2</v>
      </c>
      <c r="AI151" s="3">
        <f t="shared" si="56"/>
        <v>30</v>
      </c>
      <c r="AK151" s="3">
        <f t="shared" si="69"/>
        <v>1508</v>
      </c>
      <c r="AL151" s="3" t="s">
        <v>14</v>
      </c>
      <c r="AM151" s="3" t="s">
        <v>15</v>
      </c>
    </row>
    <row r="152" spans="1:39">
      <c r="A152" s="1">
        <v>15</v>
      </c>
      <c r="B152" s="1">
        <v>9</v>
      </c>
      <c r="C152" s="1">
        <v>134.69999999999999</v>
      </c>
      <c r="D152" s="1">
        <v>32.6</v>
      </c>
      <c r="F152" s="3">
        <f t="shared" si="57"/>
        <v>1509</v>
      </c>
      <c r="G152" s="3" t="s">
        <v>27</v>
      </c>
      <c r="H152" s="3">
        <f t="shared" si="58"/>
        <v>1509</v>
      </c>
      <c r="I152" s="3">
        <f t="shared" si="52"/>
        <v>129.44999999999999</v>
      </c>
      <c r="J152" s="3">
        <f t="shared" si="53"/>
        <v>31.900000000000002</v>
      </c>
      <c r="L152" s="3">
        <f t="shared" si="59"/>
        <v>1509</v>
      </c>
      <c r="M152" s="3" t="str">
        <f t="shared" si="51"/>
        <v>C1</v>
      </c>
      <c r="N152" s="3">
        <f t="shared" si="60"/>
        <v>124.2</v>
      </c>
      <c r="O152" s="3">
        <f t="shared" si="54"/>
        <v>31.2</v>
      </c>
      <c r="Q152" s="3">
        <f t="shared" si="61"/>
        <v>1509</v>
      </c>
      <c r="R152" s="3" t="str">
        <f t="shared" si="70"/>
        <v>C2</v>
      </c>
      <c r="S152" s="3">
        <f t="shared" si="62"/>
        <v>124.2</v>
      </c>
      <c r="T152" s="3">
        <f t="shared" si="55"/>
        <v>32.6</v>
      </c>
      <c r="V152" s="3">
        <f t="shared" si="63"/>
        <v>1509</v>
      </c>
      <c r="W152" s="3" t="str">
        <f t="shared" si="71"/>
        <v>C3</v>
      </c>
      <c r="X152" s="3">
        <f t="shared" si="72"/>
        <v>134.69999999999999</v>
      </c>
      <c r="Y152" s="3">
        <f t="shared" si="64"/>
        <v>32.6</v>
      </c>
      <c r="AA152" s="3">
        <f t="shared" si="65"/>
        <v>1509</v>
      </c>
      <c r="AB152" s="3" t="str">
        <f t="shared" si="73"/>
        <v>C4</v>
      </c>
      <c r="AC152" s="3">
        <f t="shared" si="74"/>
        <v>134.69999999999999</v>
      </c>
      <c r="AD152" s="3">
        <f t="shared" si="66"/>
        <v>31.2</v>
      </c>
      <c r="AF152" s="3">
        <f t="shared" si="67"/>
        <v>1509</v>
      </c>
      <c r="AG152" s="3" t="str">
        <f t="shared" si="75"/>
        <v>W-L-L</v>
      </c>
      <c r="AH152" s="3">
        <f t="shared" si="68"/>
        <v>124.2</v>
      </c>
      <c r="AI152" s="3">
        <f t="shared" si="56"/>
        <v>31.2</v>
      </c>
      <c r="AK152" s="3">
        <f t="shared" si="69"/>
        <v>1509</v>
      </c>
      <c r="AL152" s="3" t="s">
        <v>14</v>
      </c>
      <c r="AM152" s="3" t="s">
        <v>15</v>
      </c>
    </row>
    <row r="153" spans="1:39">
      <c r="A153" s="1">
        <v>15</v>
      </c>
      <c r="B153" s="1">
        <v>10</v>
      </c>
      <c r="C153" s="1">
        <v>134.69999999999999</v>
      </c>
      <c r="D153" s="1">
        <v>33</v>
      </c>
      <c r="F153" s="3">
        <f t="shared" si="57"/>
        <v>1510</v>
      </c>
      <c r="G153" s="3" t="s">
        <v>27</v>
      </c>
      <c r="H153" s="3">
        <f t="shared" si="58"/>
        <v>1510</v>
      </c>
      <c r="I153" s="3">
        <f t="shared" si="52"/>
        <v>129.44999999999999</v>
      </c>
      <c r="J153" s="3">
        <f t="shared" si="53"/>
        <v>32.799999999999997</v>
      </c>
      <c r="L153" s="3">
        <f t="shared" si="59"/>
        <v>1510</v>
      </c>
      <c r="M153" s="3" t="str">
        <f t="shared" si="51"/>
        <v>C1</v>
      </c>
      <c r="N153" s="3">
        <f t="shared" si="60"/>
        <v>124.2</v>
      </c>
      <c r="O153" s="3">
        <f t="shared" si="54"/>
        <v>32.6</v>
      </c>
      <c r="Q153" s="3">
        <f t="shared" si="61"/>
        <v>1510</v>
      </c>
      <c r="R153" s="3" t="str">
        <f t="shared" si="70"/>
        <v>C2</v>
      </c>
      <c r="S153" s="3">
        <f t="shared" si="62"/>
        <v>124.2</v>
      </c>
      <c r="T153" s="3">
        <f t="shared" si="55"/>
        <v>33</v>
      </c>
      <c r="V153" s="3">
        <f t="shared" si="63"/>
        <v>1510</v>
      </c>
      <c r="W153" s="3" t="str">
        <f t="shared" si="71"/>
        <v>C3</v>
      </c>
      <c r="X153" s="3">
        <f t="shared" si="72"/>
        <v>134.69999999999999</v>
      </c>
      <c r="Y153" s="3">
        <f t="shared" si="64"/>
        <v>33</v>
      </c>
      <c r="AA153" s="3">
        <f t="shared" si="65"/>
        <v>1510</v>
      </c>
      <c r="AB153" s="3" t="str">
        <f t="shared" si="73"/>
        <v>C4</v>
      </c>
      <c r="AC153" s="3">
        <f t="shared" si="74"/>
        <v>134.69999999999999</v>
      </c>
      <c r="AD153" s="3">
        <f t="shared" si="66"/>
        <v>32.6</v>
      </c>
      <c r="AF153" s="3">
        <f t="shared" si="67"/>
        <v>1510</v>
      </c>
      <c r="AG153" s="3" t="str">
        <f t="shared" si="75"/>
        <v>W-L-L</v>
      </c>
      <c r="AH153" s="3">
        <f t="shared" si="68"/>
        <v>124.2</v>
      </c>
      <c r="AI153" s="3">
        <f t="shared" si="56"/>
        <v>32.6</v>
      </c>
      <c r="AK153" s="3">
        <f t="shared" si="69"/>
        <v>1510</v>
      </c>
      <c r="AL153" s="3" t="s">
        <v>14</v>
      </c>
      <c r="AM153" s="3" t="s">
        <v>15</v>
      </c>
    </row>
    <row r="154" spans="1:39">
      <c r="A154" s="1">
        <v>16</v>
      </c>
      <c r="B154" s="1">
        <v>1</v>
      </c>
      <c r="C154" s="1">
        <v>147.5</v>
      </c>
      <c r="D154" s="1">
        <v>1</v>
      </c>
      <c r="F154" s="3">
        <f t="shared" si="57"/>
        <v>1601</v>
      </c>
      <c r="G154" s="3" t="s">
        <v>27</v>
      </c>
      <c r="H154" s="3">
        <f t="shared" si="58"/>
        <v>1601</v>
      </c>
      <c r="I154" s="3">
        <f t="shared" si="52"/>
        <v>141.1</v>
      </c>
      <c r="J154" s="3">
        <f t="shared" si="53"/>
        <v>0.5</v>
      </c>
      <c r="L154" s="3">
        <f t="shared" si="59"/>
        <v>1601</v>
      </c>
      <c r="M154" s="3" t="str">
        <f t="shared" si="51"/>
        <v>C1</v>
      </c>
      <c r="N154" s="3">
        <f t="shared" si="60"/>
        <v>134.69999999999999</v>
      </c>
      <c r="O154" s="3">
        <f t="shared" si="54"/>
        <v>0</v>
      </c>
      <c r="Q154" s="3">
        <f t="shared" si="61"/>
        <v>1601</v>
      </c>
      <c r="R154" s="3" t="str">
        <f t="shared" si="70"/>
        <v>C2</v>
      </c>
      <c r="S154" s="3">
        <f t="shared" si="62"/>
        <v>134.69999999999999</v>
      </c>
      <c r="T154" s="3">
        <f t="shared" si="55"/>
        <v>1</v>
      </c>
      <c r="V154" s="3">
        <f t="shared" si="63"/>
        <v>1601</v>
      </c>
      <c r="W154" s="3" t="str">
        <f t="shared" si="71"/>
        <v>C3</v>
      </c>
      <c r="X154" s="3">
        <f t="shared" si="72"/>
        <v>147.5</v>
      </c>
      <c r="Y154" s="3">
        <f t="shared" si="64"/>
        <v>1</v>
      </c>
      <c r="AA154" s="3">
        <f t="shared" si="65"/>
        <v>1601</v>
      </c>
      <c r="AB154" s="3" t="str">
        <f t="shared" si="73"/>
        <v>C4</v>
      </c>
      <c r="AC154" s="3">
        <f t="shared" si="74"/>
        <v>147.5</v>
      </c>
      <c r="AD154" s="3">
        <f t="shared" si="66"/>
        <v>0</v>
      </c>
      <c r="AF154" s="3">
        <f t="shared" si="67"/>
        <v>1601</v>
      </c>
      <c r="AG154" s="3" t="str">
        <f t="shared" si="75"/>
        <v>W-L-L</v>
      </c>
      <c r="AH154" s="3">
        <f t="shared" si="68"/>
        <v>134.69999999999999</v>
      </c>
      <c r="AI154" s="3">
        <f t="shared" si="56"/>
        <v>0</v>
      </c>
      <c r="AK154" s="3">
        <f t="shared" si="69"/>
        <v>1601</v>
      </c>
      <c r="AL154" s="3" t="s">
        <v>14</v>
      </c>
      <c r="AM154" s="3" t="s">
        <v>15</v>
      </c>
    </row>
    <row r="155" spans="1:39">
      <c r="A155" s="1">
        <v>16</v>
      </c>
      <c r="B155" s="1">
        <v>2</v>
      </c>
      <c r="C155" s="1">
        <v>147.5</v>
      </c>
      <c r="D155" s="1">
        <v>17</v>
      </c>
      <c r="F155" s="3">
        <f t="shared" si="57"/>
        <v>1602</v>
      </c>
      <c r="G155" s="3" t="s">
        <v>27</v>
      </c>
      <c r="H155" s="3">
        <f t="shared" si="58"/>
        <v>1602</v>
      </c>
      <c r="I155" s="3">
        <f t="shared" si="52"/>
        <v>141.1</v>
      </c>
      <c r="J155" s="3">
        <f t="shared" si="53"/>
        <v>9</v>
      </c>
      <c r="L155" s="3">
        <f t="shared" si="59"/>
        <v>1602</v>
      </c>
      <c r="M155" s="3" t="str">
        <f t="shared" si="51"/>
        <v>C1</v>
      </c>
      <c r="N155" s="3">
        <f t="shared" si="60"/>
        <v>134.69999999999999</v>
      </c>
      <c r="O155" s="3">
        <f t="shared" si="54"/>
        <v>1</v>
      </c>
      <c r="Q155" s="3">
        <f t="shared" si="61"/>
        <v>1602</v>
      </c>
      <c r="R155" s="3" t="str">
        <f t="shared" si="70"/>
        <v>C2</v>
      </c>
      <c r="S155" s="3">
        <f t="shared" si="62"/>
        <v>134.69999999999999</v>
      </c>
      <c r="T155" s="3">
        <f t="shared" si="55"/>
        <v>17</v>
      </c>
      <c r="V155" s="3">
        <f t="shared" si="63"/>
        <v>1602</v>
      </c>
      <c r="W155" s="3" t="str">
        <f t="shared" si="71"/>
        <v>C3</v>
      </c>
      <c r="X155" s="3">
        <f t="shared" si="72"/>
        <v>147.5</v>
      </c>
      <c r="Y155" s="3">
        <f t="shared" si="64"/>
        <v>17</v>
      </c>
      <c r="AA155" s="3">
        <f t="shared" si="65"/>
        <v>1602</v>
      </c>
      <c r="AB155" s="3" t="str">
        <f t="shared" si="73"/>
        <v>C4</v>
      </c>
      <c r="AC155" s="3">
        <f t="shared" si="74"/>
        <v>147.5</v>
      </c>
      <c r="AD155" s="3">
        <f t="shared" si="66"/>
        <v>1</v>
      </c>
      <c r="AF155" s="3">
        <f t="shared" si="67"/>
        <v>1602</v>
      </c>
      <c r="AG155" s="3" t="str">
        <f t="shared" si="75"/>
        <v>W-L-L</v>
      </c>
      <c r="AH155" s="3">
        <f t="shared" si="68"/>
        <v>134.69999999999999</v>
      </c>
      <c r="AI155" s="3">
        <f t="shared" si="56"/>
        <v>1</v>
      </c>
      <c r="AK155" s="3">
        <f t="shared" si="69"/>
        <v>1602</v>
      </c>
      <c r="AL155" s="3" t="s">
        <v>14</v>
      </c>
      <c r="AM155" s="3" t="s">
        <v>15</v>
      </c>
    </row>
    <row r="156" spans="1:39">
      <c r="A156" s="1">
        <v>16</v>
      </c>
      <c r="B156" s="1">
        <v>3</v>
      </c>
      <c r="C156" s="1">
        <v>147.5</v>
      </c>
      <c r="D156" s="1">
        <v>20</v>
      </c>
      <c r="F156" s="3">
        <f t="shared" si="57"/>
        <v>1603</v>
      </c>
      <c r="G156" s="3" t="s">
        <v>27</v>
      </c>
      <c r="H156" s="3">
        <f t="shared" si="58"/>
        <v>1603</v>
      </c>
      <c r="I156" s="3">
        <f t="shared" si="52"/>
        <v>141.1</v>
      </c>
      <c r="J156" s="3">
        <f t="shared" si="53"/>
        <v>18.5</v>
      </c>
      <c r="L156" s="3">
        <f t="shared" si="59"/>
        <v>1603</v>
      </c>
      <c r="M156" s="3" t="str">
        <f t="shared" si="51"/>
        <v>C1</v>
      </c>
      <c r="N156" s="3">
        <f t="shared" si="60"/>
        <v>134.69999999999999</v>
      </c>
      <c r="O156" s="3">
        <f t="shared" si="54"/>
        <v>17</v>
      </c>
      <c r="Q156" s="3">
        <f t="shared" si="61"/>
        <v>1603</v>
      </c>
      <c r="R156" s="3" t="str">
        <f t="shared" si="70"/>
        <v>C2</v>
      </c>
      <c r="S156" s="3">
        <f t="shared" si="62"/>
        <v>134.69999999999999</v>
      </c>
      <c r="T156" s="3">
        <f t="shared" si="55"/>
        <v>20</v>
      </c>
      <c r="V156" s="3">
        <f t="shared" si="63"/>
        <v>1603</v>
      </c>
      <c r="W156" s="3" t="str">
        <f t="shared" si="71"/>
        <v>C3</v>
      </c>
      <c r="X156" s="3">
        <f t="shared" si="72"/>
        <v>147.5</v>
      </c>
      <c r="Y156" s="3">
        <f t="shared" si="64"/>
        <v>20</v>
      </c>
      <c r="AA156" s="3">
        <f t="shared" si="65"/>
        <v>1603</v>
      </c>
      <c r="AB156" s="3" t="str">
        <f t="shared" si="73"/>
        <v>C4</v>
      </c>
      <c r="AC156" s="3">
        <f t="shared" si="74"/>
        <v>147.5</v>
      </c>
      <c r="AD156" s="3">
        <f t="shared" si="66"/>
        <v>17</v>
      </c>
      <c r="AF156" s="3">
        <f t="shared" si="67"/>
        <v>1603</v>
      </c>
      <c r="AG156" s="3" t="str">
        <f t="shared" si="75"/>
        <v>W-L-L</v>
      </c>
      <c r="AH156" s="3">
        <f t="shared" si="68"/>
        <v>134.69999999999999</v>
      </c>
      <c r="AI156" s="3">
        <f t="shared" si="56"/>
        <v>17</v>
      </c>
      <c r="AK156" s="3">
        <f t="shared" si="69"/>
        <v>1603</v>
      </c>
      <c r="AL156" s="3" t="s">
        <v>14</v>
      </c>
      <c r="AM156" s="3" t="s">
        <v>15</v>
      </c>
    </row>
    <row r="157" spans="1:39">
      <c r="A157" s="1">
        <v>16</v>
      </c>
      <c r="B157" s="1">
        <v>4</v>
      </c>
      <c r="C157" s="1">
        <v>147.5</v>
      </c>
      <c r="D157" s="1">
        <v>23</v>
      </c>
      <c r="F157" s="3">
        <f t="shared" si="57"/>
        <v>1604</v>
      </c>
      <c r="G157" s="3" t="s">
        <v>27</v>
      </c>
      <c r="H157" s="3">
        <f t="shared" si="58"/>
        <v>1604</v>
      </c>
      <c r="I157" s="3">
        <f t="shared" si="52"/>
        <v>141.1</v>
      </c>
      <c r="J157" s="3">
        <f t="shared" si="53"/>
        <v>21.5</v>
      </c>
      <c r="L157" s="3">
        <f t="shared" si="59"/>
        <v>1604</v>
      </c>
      <c r="M157" s="3" t="str">
        <f t="shared" si="51"/>
        <v>C1</v>
      </c>
      <c r="N157" s="3">
        <f t="shared" si="60"/>
        <v>134.69999999999999</v>
      </c>
      <c r="O157" s="3">
        <f t="shared" si="54"/>
        <v>20</v>
      </c>
      <c r="Q157" s="3">
        <f t="shared" si="61"/>
        <v>1604</v>
      </c>
      <c r="R157" s="3" t="str">
        <f t="shared" si="70"/>
        <v>C2</v>
      </c>
      <c r="S157" s="3">
        <f t="shared" si="62"/>
        <v>134.69999999999999</v>
      </c>
      <c r="T157" s="3">
        <f t="shared" si="55"/>
        <v>23</v>
      </c>
      <c r="V157" s="3">
        <f t="shared" si="63"/>
        <v>1604</v>
      </c>
      <c r="W157" s="3" t="str">
        <f t="shared" si="71"/>
        <v>C3</v>
      </c>
      <c r="X157" s="3">
        <f t="shared" si="72"/>
        <v>147.5</v>
      </c>
      <c r="Y157" s="3">
        <f t="shared" si="64"/>
        <v>23</v>
      </c>
      <c r="AA157" s="3">
        <f t="shared" si="65"/>
        <v>1604</v>
      </c>
      <c r="AB157" s="3" t="str">
        <f t="shared" si="73"/>
        <v>C4</v>
      </c>
      <c r="AC157" s="3">
        <f t="shared" si="74"/>
        <v>147.5</v>
      </c>
      <c r="AD157" s="3">
        <f t="shared" si="66"/>
        <v>20</v>
      </c>
      <c r="AF157" s="3">
        <f t="shared" si="67"/>
        <v>1604</v>
      </c>
      <c r="AG157" s="3" t="str">
        <f t="shared" si="75"/>
        <v>W-L-L</v>
      </c>
      <c r="AH157" s="3">
        <f t="shared" si="68"/>
        <v>134.69999999999999</v>
      </c>
      <c r="AI157" s="3">
        <f t="shared" si="56"/>
        <v>20</v>
      </c>
      <c r="AK157" s="3">
        <f t="shared" si="69"/>
        <v>1604</v>
      </c>
      <c r="AL157" s="3" t="s">
        <v>14</v>
      </c>
      <c r="AM157" s="3" t="s">
        <v>15</v>
      </c>
    </row>
    <row r="158" spans="1:39">
      <c r="A158" s="1">
        <v>16</v>
      </c>
      <c r="B158" s="1">
        <v>5</v>
      </c>
      <c r="C158" s="1">
        <v>147.5</v>
      </c>
      <c r="D158" s="1">
        <v>26</v>
      </c>
      <c r="F158" s="3">
        <f t="shared" si="57"/>
        <v>1605</v>
      </c>
      <c r="G158" s="3" t="s">
        <v>27</v>
      </c>
      <c r="H158" s="3">
        <f t="shared" si="58"/>
        <v>1605</v>
      </c>
      <c r="I158" s="3">
        <f t="shared" si="52"/>
        <v>141.1</v>
      </c>
      <c r="J158" s="3">
        <f t="shared" si="53"/>
        <v>24.5</v>
      </c>
      <c r="L158" s="3">
        <f t="shared" si="59"/>
        <v>1605</v>
      </c>
      <c r="M158" s="3" t="str">
        <f t="shared" si="51"/>
        <v>C1</v>
      </c>
      <c r="N158" s="3">
        <f t="shared" si="60"/>
        <v>134.69999999999999</v>
      </c>
      <c r="O158" s="3">
        <f t="shared" si="54"/>
        <v>23</v>
      </c>
      <c r="Q158" s="3">
        <f t="shared" si="61"/>
        <v>1605</v>
      </c>
      <c r="R158" s="3" t="str">
        <f t="shared" si="70"/>
        <v>C2</v>
      </c>
      <c r="S158" s="3">
        <f t="shared" si="62"/>
        <v>134.69999999999999</v>
      </c>
      <c r="T158" s="3">
        <f t="shared" si="55"/>
        <v>26</v>
      </c>
      <c r="V158" s="3">
        <f t="shared" si="63"/>
        <v>1605</v>
      </c>
      <c r="W158" s="3" t="str">
        <f t="shared" si="71"/>
        <v>C3</v>
      </c>
      <c r="X158" s="3">
        <f t="shared" si="72"/>
        <v>147.5</v>
      </c>
      <c r="Y158" s="3">
        <f t="shared" si="64"/>
        <v>26</v>
      </c>
      <c r="AA158" s="3">
        <f t="shared" si="65"/>
        <v>1605</v>
      </c>
      <c r="AB158" s="3" t="str">
        <f t="shared" si="73"/>
        <v>C4</v>
      </c>
      <c r="AC158" s="3">
        <f t="shared" si="74"/>
        <v>147.5</v>
      </c>
      <c r="AD158" s="3">
        <f t="shared" si="66"/>
        <v>23</v>
      </c>
      <c r="AF158" s="3">
        <f t="shared" si="67"/>
        <v>1605</v>
      </c>
      <c r="AG158" s="3" t="str">
        <f t="shared" si="75"/>
        <v>W-L-L</v>
      </c>
      <c r="AH158" s="3">
        <f t="shared" si="68"/>
        <v>134.69999999999999</v>
      </c>
      <c r="AI158" s="3">
        <f t="shared" si="56"/>
        <v>23</v>
      </c>
      <c r="AK158" s="3">
        <f t="shared" si="69"/>
        <v>1605</v>
      </c>
      <c r="AL158" s="3" t="s">
        <v>14</v>
      </c>
      <c r="AM158" s="3" t="s">
        <v>15</v>
      </c>
    </row>
    <row r="159" spans="1:39">
      <c r="A159" s="1">
        <v>16</v>
      </c>
      <c r="B159" s="1">
        <v>6</v>
      </c>
      <c r="C159" s="1">
        <v>147.5</v>
      </c>
      <c r="D159" s="1">
        <v>27</v>
      </c>
      <c r="F159" s="3">
        <f t="shared" si="57"/>
        <v>1606</v>
      </c>
      <c r="G159" s="3" t="s">
        <v>27</v>
      </c>
      <c r="H159" s="3">
        <f t="shared" si="58"/>
        <v>1606</v>
      </c>
      <c r="I159" s="3">
        <f t="shared" si="52"/>
        <v>141.1</v>
      </c>
      <c r="J159" s="3">
        <f t="shared" si="53"/>
        <v>26.5</v>
      </c>
      <c r="L159" s="3">
        <f t="shared" si="59"/>
        <v>1606</v>
      </c>
      <c r="M159" s="3" t="str">
        <f t="shared" si="51"/>
        <v>C1</v>
      </c>
      <c r="N159" s="3">
        <f t="shared" si="60"/>
        <v>134.69999999999999</v>
      </c>
      <c r="O159" s="3">
        <f t="shared" si="54"/>
        <v>26</v>
      </c>
      <c r="Q159" s="3">
        <f t="shared" si="61"/>
        <v>1606</v>
      </c>
      <c r="R159" s="3" t="str">
        <f t="shared" si="70"/>
        <v>C2</v>
      </c>
      <c r="S159" s="3">
        <f t="shared" si="62"/>
        <v>134.69999999999999</v>
      </c>
      <c r="T159" s="3">
        <f t="shared" si="55"/>
        <v>27</v>
      </c>
      <c r="V159" s="3">
        <f t="shared" si="63"/>
        <v>1606</v>
      </c>
      <c r="W159" s="3" t="str">
        <f t="shared" si="71"/>
        <v>C3</v>
      </c>
      <c r="X159" s="3">
        <f t="shared" si="72"/>
        <v>147.5</v>
      </c>
      <c r="Y159" s="3">
        <f t="shared" si="64"/>
        <v>27</v>
      </c>
      <c r="AA159" s="3">
        <f t="shared" si="65"/>
        <v>1606</v>
      </c>
      <c r="AB159" s="3" t="str">
        <f t="shared" si="73"/>
        <v>C4</v>
      </c>
      <c r="AC159" s="3">
        <f t="shared" si="74"/>
        <v>147.5</v>
      </c>
      <c r="AD159" s="3">
        <f t="shared" si="66"/>
        <v>26</v>
      </c>
      <c r="AF159" s="3">
        <f t="shared" si="67"/>
        <v>1606</v>
      </c>
      <c r="AG159" s="3" t="str">
        <f t="shared" si="75"/>
        <v>W-L-L</v>
      </c>
      <c r="AH159" s="3">
        <f t="shared" si="68"/>
        <v>134.69999999999999</v>
      </c>
      <c r="AI159" s="3">
        <f t="shared" si="56"/>
        <v>26</v>
      </c>
      <c r="AK159" s="3">
        <f t="shared" si="69"/>
        <v>1606</v>
      </c>
      <c r="AL159" s="3" t="s">
        <v>14</v>
      </c>
      <c r="AM159" s="3" t="s">
        <v>15</v>
      </c>
    </row>
    <row r="160" spans="1:39">
      <c r="A160" s="1">
        <v>16</v>
      </c>
      <c r="B160" s="1">
        <v>7</v>
      </c>
      <c r="C160" s="1">
        <v>147.5</v>
      </c>
      <c r="D160" s="1">
        <v>28.3</v>
      </c>
      <c r="F160" s="3">
        <f t="shared" si="57"/>
        <v>1607</v>
      </c>
      <c r="G160" s="3" t="s">
        <v>27</v>
      </c>
      <c r="H160" s="3">
        <f t="shared" si="58"/>
        <v>1607</v>
      </c>
      <c r="I160" s="3">
        <f t="shared" si="52"/>
        <v>141.1</v>
      </c>
      <c r="J160" s="3">
        <f t="shared" si="53"/>
        <v>27.65</v>
      </c>
      <c r="L160" s="3">
        <f t="shared" si="59"/>
        <v>1607</v>
      </c>
      <c r="M160" s="3" t="str">
        <f t="shared" si="51"/>
        <v>C1</v>
      </c>
      <c r="N160" s="3">
        <f t="shared" si="60"/>
        <v>134.69999999999999</v>
      </c>
      <c r="O160" s="3">
        <f t="shared" si="54"/>
        <v>27</v>
      </c>
      <c r="Q160" s="3">
        <f t="shared" si="61"/>
        <v>1607</v>
      </c>
      <c r="R160" s="3" t="str">
        <f t="shared" si="70"/>
        <v>C2</v>
      </c>
      <c r="S160" s="3">
        <f t="shared" si="62"/>
        <v>134.69999999999999</v>
      </c>
      <c r="T160" s="3">
        <f t="shared" si="55"/>
        <v>28.3</v>
      </c>
      <c r="V160" s="3">
        <f t="shared" si="63"/>
        <v>1607</v>
      </c>
      <c r="W160" s="3" t="str">
        <f t="shared" si="71"/>
        <v>C3</v>
      </c>
      <c r="X160" s="3">
        <f t="shared" si="72"/>
        <v>147.5</v>
      </c>
      <c r="Y160" s="3">
        <f t="shared" si="64"/>
        <v>28.3</v>
      </c>
      <c r="AA160" s="3">
        <f t="shared" si="65"/>
        <v>1607</v>
      </c>
      <c r="AB160" s="3" t="str">
        <f t="shared" si="73"/>
        <v>C4</v>
      </c>
      <c r="AC160" s="3">
        <f t="shared" si="74"/>
        <v>147.5</v>
      </c>
      <c r="AD160" s="3">
        <f t="shared" si="66"/>
        <v>27</v>
      </c>
      <c r="AF160" s="3">
        <f t="shared" si="67"/>
        <v>1607</v>
      </c>
      <c r="AG160" s="3" t="str">
        <f t="shared" si="75"/>
        <v>W-L-L</v>
      </c>
      <c r="AH160" s="3">
        <f t="shared" si="68"/>
        <v>134.69999999999999</v>
      </c>
      <c r="AI160" s="3">
        <f t="shared" si="56"/>
        <v>27</v>
      </c>
      <c r="AK160" s="3">
        <f t="shared" si="69"/>
        <v>1607</v>
      </c>
      <c r="AL160" s="3" t="s">
        <v>14</v>
      </c>
      <c r="AM160" s="3" t="s">
        <v>15</v>
      </c>
    </row>
    <row r="161" spans="1:39">
      <c r="A161" s="1">
        <v>16</v>
      </c>
      <c r="B161" s="1">
        <v>8</v>
      </c>
      <c r="C161" s="1">
        <v>147.5</v>
      </c>
      <c r="D161" s="1">
        <v>29.6</v>
      </c>
      <c r="F161" s="3">
        <f t="shared" si="57"/>
        <v>1608</v>
      </c>
      <c r="G161" s="3" t="s">
        <v>27</v>
      </c>
      <c r="H161" s="3">
        <f t="shared" si="58"/>
        <v>1608</v>
      </c>
      <c r="I161" s="3">
        <f t="shared" si="52"/>
        <v>141.1</v>
      </c>
      <c r="J161" s="3">
        <f t="shared" si="53"/>
        <v>28.95</v>
      </c>
      <c r="L161" s="3">
        <f t="shared" si="59"/>
        <v>1608</v>
      </c>
      <c r="M161" s="3" t="str">
        <f t="shared" si="51"/>
        <v>C1</v>
      </c>
      <c r="N161" s="3">
        <f t="shared" si="60"/>
        <v>134.69999999999999</v>
      </c>
      <c r="O161" s="3">
        <f t="shared" si="54"/>
        <v>28.3</v>
      </c>
      <c r="Q161" s="3">
        <f t="shared" si="61"/>
        <v>1608</v>
      </c>
      <c r="R161" s="3" t="str">
        <f t="shared" si="70"/>
        <v>C2</v>
      </c>
      <c r="S161" s="3">
        <f t="shared" si="62"/>
        <v>134.69999999999999</v>
      </c>
      <c r="T161" s="3">
        <f t="shared" si="55"/>
        <v>29.6</v>
      </c>
      <c r="V161" s="3">
        <f t="shared" si="63"/>
        <v>1608</v>
      </c>
      <c r="W161" s="3" t="str">
        <f t="shared" si="71"/>
        <v>C3</v>
      </c>
      <c r="X161" s="3">
        <f t="shared" si="72"/>
        <v>147.5</v>
      </c>
      <c r="Y161" s="3">
        <f t="shared" si="64"/>
        <v>29.6</v>
      </c>
      <c r="AA161" s="3">
        <f t="shared" si="65"/>
        <v>1608</v>
      </c>
      <c r="AB161" s="3" t="str">
        <f t="shared" si="73"/>
        <v>C4</v>
      </c>
      <c r="AC161" s="3">
        <f t="shared" si="74"/>
        <v>147.5</v>
      </c>
      <c r="AD161" s="3">
        <f t="shared" si="66"/>
        <v>28.3</v>
      </c>
      <c r="AF161" s="3">
        <f t="shared" si="67"/>
        <v>1608</v>
      </c>
      <c r="AG161" s="3" t="str">
        <f t="shared" si="75"/>
        <v>W-L-L</v>
      </c>
      <c r="AH161" s="3">
        <f t="shared" si="68"/>
        <v>134.69999999999999</v>
      </c>
      <c r="AI161" s="3">
        <f t="shared" si="56"/>
        <v>28.3</v>
      </c>
      <c r="AK161" s="3">
        <f t="shared" si="69"/>
        <v>1608</v>
      </c>
      <c r="AL161" s="3" t="s">
        <v>14</v>
      </c>
      <c r="AM161" s="3" t="s">
        <v>15</v>
      </c>
    </row>
    <row r="162" spans="1:39">
      <c r="A162" s="1">
        <v>16</v>
      </c>
      <c r="B162" s="1">
        <v>9</v>
      </c>
      <c r="C162" s="1">
        <v>147.5</v>
      </c>
      <c r="D162" s="1">
        <v>31.7</v>
      </c>
      <c r="F162" s="3">
        <f t="shared" si="57"/>
        <v>1609</v>
      </c>
      <c r="G162" s="3" t="s">
        <v>27</v>
      </c>
      <c r="H162" s="3">
        <f t="shared" si="58"/>
        <v>1609</v>
      </c>
      <c r="I162" s="3">
        <f t="shared" si="52"/>
        <v>141.1</v>
      </c>
      <c r="J162" s="3">
        <f t="shared" si="53"/>
        <v>30.65</v>
      </c>
      <c r="L162" s="3">
        <f t="shared" si="59"/>
        <v>1609</v>
      </c>
      <c r="M162" s="3" t="str">
        <f t="shared" si="51"/>
        <v>C1</v>
      </c>
      <c r="N162" s="3">
        <f t="shared" si="60"/>
        <v>134.69999999999999</v>
      </c>
      <c r="O162" s="3">
        <f t="shared" si="54"/>
        <v>29.6</v>
      </c>
      <c r="Q162" s="3">
        <f t="shared" si="61"/>
        <v>1609</v>
      </c>
      <c r="R162" s="3" t="str">
        <f t="shared" si="70"/>
        <v>C2</v>
      </c>
      <c r="S162" s="3">
        <f t="shared" si="62"/>
        <v>134.69999999999999</v>
      </c>
      <c r="T162" s="3">
        <f t="shared" si="55"/>
        <v>31.7</v>
      </c>
      <c r="V162" s="3">
        <f t="shared" si="63"/>
        <v>1609</v>
      </c>
      <c r="W162" s="3" t="str">
        <f t="shared" si="71"/>
        <v>C3</v>
      </c>
      <c r="X162" s="3">
        <f t="shared" si="72"/>
        <v>147.5</v>
      </c>
      <c r="Y162" s="3">
        <f t="shared" si="64"/>
        <v>31.7</v>
      </c>
      <c r="AA162" s="3">
        <f t="shared" si="65"/>
        <v>1609</v>
      </c>
      <c r="AB162" s="3" t="str">
        <f t="shared" si="73"/>
        <v>C4</v>
      </c>
      <c r="AC162" s="3">
        <f t="shared" si="74"/>
        <v>147.5</v>
      </c>
      <c r="AD162" s="3">
        <f t="shared" si="66"/>
        <v>29.6</v>
      </c>
      <c r="AF162" s="3">
        <f t="shared" si="67"/>
        <v>1609</v>
      </c>
      <c r="AG162" s="3" t="str">
        <f t="shared" si="75"/>
        <v>W-L-L</v>
      </c>
      <c r="AH162" s="3">
        <f t="shared" si="68"/>
        <v>134.69999999999999</v>
      </c>
      <c r="AI162" s="3">
        <f t="shared" si="56"/>
        <v>29.6</v>
      </c>
      <c r="AK162" s="3">
        <f t="shared" si="69"/>
        <v>1609</v>
      </c>
      <c r="AL162" s="3" t="s">
        <v>14</v>
      </c>
      <c r="AM162" s="3" t="s">
        <v>15</v>
      </c>
    </row>
    <row r="163" spans="1:39">
      <c r="A163" s="1">
        <v>16</v>
      </c>
      <c r="B163" s="1">
        <v>10</v>
      </c>
      <c r="C163" s="1">
        <v>147.5</v>
      </c>
      <c r="D163" s="1">
        <v>32</v>
      </c>
      <c r="F163" s="3">
        <f t="shared" si="57"/>
        <v>1610</v>
      </c>
      <c r="G163" s="3" t="s">
        <v>27</v>
      </c>
      <c r="H163" s="3">
        <f t="shared" si="58"/>
        <v>1610</v>
      </c>
      <c r="I163" s="3">
        <f t="shared" si="52"/>
        <v>141.1</v>
      </c>
      <c r="J163" s="3">
        <f t="shared" si="53"/>
        <v>31.85</v>
      </c>
      <c r="L163" s="3">
        <f t="shared" si="59"/>
        <v>1610</v>
      </c>
      <c r="M163" s="3" t="str">
        <f t="shared" si="51"/>
        <v>C1</v>
      </c>
      <c r="N163" s="3">
        <f t="shared" si="60"/>
        <v>134.69999999999999</v>
      </c>
      <c r="O163" s="3">
        <f t="shared" si="54"/>
        <v>31.7</v>
      </c>
      <c r="Q163" s="3">
        <f t="shared" si="61"/>
        <v>1610</v>
      </c>
      <c r="R163" s="3" t="str">
        <f t="shared" si="70"/>
        <v>C2</v>
      </c>
      <c r="S163" s="3">
        <f t="shared" si="62"/>
        <v>134.69999999999999</v>
      </c>
      <c r="T163" s="3">
        <f t="shared" si="55"/>
        <v>32</v>
      </c>
      <c r="V163" s="3">
        <f t="shared" si="63"/>
        <v>1610</v>
      </c>
      <c r="W163" s="3" t="str">
        <f t="shared" si="71"/>
        <v>C3</v>
      </c>
      <c r="X163" s="3">
        <f t="shared" si="72"/>
        <v>147.5</v>
      </c>
      <c r="Y163" s="3">
        <f t="shared" si="64"/>
        <v>32</v>
      </c>
      <c r="AA163" s="3">
        <f t="shared" si="65"/>
        <v>1610</v>
      </c>
      <c r="AB163" s="3" t="str">
        <f t="shared" si="73"/>
        <v>C4</v>
      </c>
      <c r="AC163" s="3">
        <f t="shared" si="74"/>
        <v>147.5</v>
      </c>
      <c r="AD163" s="3">
        <f t="shared" si="66"/>
        <v>31.7</v>
      </c>
      <c r="AF163" s="3">
        <f t="shared" si="67"/>
        <v>1610</v>
      </c>
      <c r="AG163" s="3" t="str">
        <f t="shared" si="75"/>
        <v>W-L-L</v>
      </c>
      <c r="AH163" s="3">
        <f t="shared" si="68"/>
        <v>134.69999999999999</v>
      </c>
      <c r="AI163" s="3">
        <f t="shared" si="56"/>
        <v>31.7</v>
      </c>
      <c r="AK163" s="3">
        <f t="shared" si="69"/>
        <v>1610</v>
      </c>
      <c r="AL163" s="3" t="s">
        <v>14</v>
      </c>
      <c r="AM163" s="3" t="s">
        <v>15</v>
      </c>
    </row>
    <row r="164" spans="1:39">
      <c r="A164" s="1">
        <v>17</v>
      </c>
      <c r="B164" s="1">
        <v>1</v>
      </c>
      <c r="C164" s="1">
        <v>158</v>
      </c>
      <c r="D164" s="1">
        <v>1</v>
      </c>
      <c r="F164" s="3">
        <f t="shared" si="57"/>
        <v>1701</v>
      </c>
      <c r="G164" s="3" t="s">
        <v>27</v>
      </c>
      <c r="H164" s="3">
        <f t="shared" si="58"/>
        <v>1701</v>
      </c>
      <c r="I164" s="3">
        <f t="shared" si="52"/>
        <v>152.75</v>
      </c>
      <c r="J164" s="3">
        <f t="shared" si="53"/>
        <v>0.5</v>
      </c>
      <c r="L164" s="3">
        <f t="shared" si="59"/>
        <v>1701</v>
      </c>
      <c r="M164" s="3" t="str">
        <f t="shared" si="51"/>
        <v>C1</v>
      </c>
      <c r="N164" s="3">
        <f t="shared" si="60"/>
        <v>147.5</v>
      </c>
      <c r="O164" s="3">
        <f t="shared" si="54"/>
        <v>0</v>
      </c>
      <c r="Q164" s="3">
        <f t="shared" si="61"/>
        <v>1701</v>
      </c>
      <c r="R164" s="3" t="str">
        <f t="shared" si="70"/>
        <v>C2</v>
      </c>
      <c r="S164" s="3">
        <f t="shared" si="62"/>
        <v>147.5</v>
      </c>
      <c r="T164" s="3">
        <f t="shared" si="55"/>
        <v>1</v>
      </c>
      <c r="V164" s="3">
        <f t="shared" si="63"/>
        <v>1701</v>
      </c>
      <c r="W164" s="3" t="str">
        <f t="shared" si="71"/>
        <v>C3</v>
      </c>
      <c r="X164" s="3">
        <f t="shared" si="72"/>
        <v>158</v>
      </c>
      <c r="Y164" s="3">
        <f t="shared" si="64"/>
        <v>1</v>
      </c>
      <c r="AA164" s="3">
        <f t="shared" si="65"/>
        <v>1701</v>
      </c>
      <c r="AB164" s="3" t="str">
        <f t="shared" si="73"/>
        <v>C4</v>
      </c>
      <c r="AC164" s="3">
        <f t="shared" si="74"/>
        <v>158</v>
      </c>
      <c r="AD164" s="3">
        <f t="shared" si="66"/>
        <v>0</v>
      </c>
      <c r="AF164" s="3">
        <f t="shared" si="67"/>
        <v>1701</v>
      </c>
      <c r="AG164" s="3" t="str">
        <f t="shared" si="75"/>
        <v>W-L-L</v>
      </c>
      <c r="AH164" s="3">
        <f t="shared" si="68"/>
        <v>147.5</v>
      </c>
      <c r="AI164" s="3">
        <f t="shared" si="56"/>
        <v>0</v>
      </c>
      <c r="AK164" s="3">
        <f t="shared" si="69"/>
        <v>1701</v>
      </c>
      <c r="AL164" s="3" t="s">
        <v>14</v>
      </c>
      <c r="AM164" s="3" t="s">
        <v>15</v>
      </c>
    </row>
    <row r="165" spans="1:39">
      <c r="A165" s="1">
        <v>17</v>
      </c>
      <c r="B165" s="1">
        <v>2</v>
      </c>
      <c r="C165" s="1">
        <v>158</v>
      </c>
      <c r="D165" s="1">
        <v>19.8</v>
      </c>
      <c r="F165" s="3">
        <f t="shared" si="57"/>
        <v>1702</v>
      </c>
      <c r="G165" s="3" t="s">
        <v>27</v>
      </c>
      <c r="H165" s="3">
        <f t="shared" si="58"/>
        <v>1702</v>
      </c>
      <c r="I165" s="3">
        <f t="shared" si="52"/>
        <v>152.75</v>
      </c>
      <c r="J165" s="3">
        <f t="shared" si="53"/>
        <v>10.4</v>
      </c>
      <c r="L165" s="3">
        <f t="shared" si="59"/>
        <v>1702</v>
      </c>
      <c r="M165" s="3" t="str">
        <f t="shared" si="51"/>
        <v>C1</v>
      </c>
      <c r="N165" s="3">
        <f t="shared" si="60"/>
        <v>147.5</v>
      </c>
      <c r="O165" s="3">
        <f t="shared" si="54"/>
        <v>1</v>
      </c>
      <c r="Q165" s="3">
        <f t="shared" si="61"/>
        <v>1702</v>
      </c>
      <c r="R165" s="3" t="str">
        <f t="shared" si="70"/>
        <v>C2</v>
      </c>
      <c r="S165" s="3">
        <f t="shared" si="62"/>
        <v>147.5</v>
      </c>
      <c r="T165" s="3">
        <f t="shared" si="55"/>
        <v>19.8</v>
      </c>
      <c r="V165" s="3">
        <f t="shared" si="63"/>
        <v>1702</v>
      </c>
      <c r="W165" s="3" t="str">
        <f t="shared" si="71"/>
        <v>C3</v>
      </c>
      <c r="X165" s="3">
        <f t="shared" si="72"/>
        <v>158</v>
      </c>
      <c r="Y165" s="3">
        <f t="shared" si="64"/>
        <v>19.8</v>
      </c>
      <c r="AA165" s="3">
        <f t="shared" si="65"/>
        <v>1702</v>
      </c>
      <c r="AB165" s="3" t="str">
        <f t="shared" si="73"/>
        <v>C4</v>
      </c>
      <c r="AC165" s="3">
        <f t="shared" si="74"/>
        <v>158</v>
      </c>
      <c r="AD165" s="3">
        <f t="shared" si="66"/>
        <v>1</v>
      </c>
      <c r="AF165" s="3">
        <f t="shared" si="67"/>
        <v>1702</v>
      </c>
      <c r="AG165" s="3" t="str">
        <f t="shared" si="75"/>
        <v>W-L-L</v>
      </c>
      <c r="AH165" s="3">
        <f t="shared" si="68"/>
        <v>147.5</v>
      </c>
      <c r="AI165" s="3">
        <f t="shared" si="56"/>
        <v>1</v>
      </c>
      <c r="AK165" s="3">
        <f t="shared" si="69"/>
        <v>1702</v>
      </c>
      <c r="AL165" s="3" t="s">
        <v>14</v>
      </c>
      <c r="AM165" s="3" t="s">
        <v>15</v>
      </c>
    </row>
    <row r="166" spans="1:39">
      <c r="A166" s="1">
        <v>17</v>
      </c>
      <c r="B166" s="1">
        <v>3</v>
      </c>
      <c r="C166" s="1">
        <v>158</v>
      </c>
      <c r="D166" s="1">
        <v>22.8</v>
      </c>
      <c r="F166" s="3">
        <f t="shared" si="57"/>
        <v>1703</v>
      </c>
      <c r="G166" s="3" t="s">
        <v>27</v>
      </c>
      <c r="H166" s="3">
        <f t="shared" si="58"/>
        <v>1703</v>
      </c>
      <c r="I166" s="3">
        <f t="shared" si="52"/>
        <v>152.75</v>
      </c>
      <c r="J166" s="3">
        <f t="shared" si="53"/>
        <v>21.3</v>
      </c>
      <c r="L166" s="3">
        <f t="shared" si="59"/>
        <v>1703</v>
      </c>
      <c r="M166" s="3" t="str">
        <f t="shared" si="51"/>
        <v>C1</v>
      </c>
      <c r="N166" s="3">
        <f t="shared" si="60"/>
        <v>147.5</v>
      </c>
      <c r="O166" s="3">
        <f t="shared" si="54"/>
        <v>19.8</v>
      </c>
      <c r="Q166" s="3">
        <f t="shared" si="61"/>
        <v>1703</v>
      </c>
      <c r="R166" s="3" t="str">
        <f t="shared" si="70"/>
        <v>C2</v>
      </c>
      <c r="S166" s="3">
        <f t="shared" si="62"/>
        <v>147.5</v>
      </c>
      <c r="T166" s="3">
        <f t="shared" si="55"/>
        <v>22.8</v>
      </c>
      <c r="V166" s="3">
        <f t="shared" si="63"/>
        <v>1703</v>
      </c>
      <c r="W166" s="3" t="str">
        <f t="shared" si="71"/>
        <v>C3</v>
      </c>
      <c r="X166" s="3">
        <f t="shared" si="72"/>
        <v>158</v>
      </c>
      <c r="Y166" s="3">
        <f t="shared" si="64"/>
        <v>22.8</v>
      </c>
      <c r="AA166" s="3">
        <f t="shared" si="65"/>
        <v>1703</v>
      </c>
      <c r="AB166" s="3" t="str">
        <f t="shared" si="73"/>
        <v>C4</v>
      </c>
      <c r="AC166" s="3">
        <f t="shared" si="74"/>
        <v>158</v>
      </c>
      <c r="AD166" s="3">
        <f t="shared" si="66"/>
        <v>19.8</v>
      </c>
      <c r="AF166" s="3">
        <f t="shared" si="67"/>
        <v>1703</v>
      </c>
      <c r="AG166" s="3" t="str">
        <f t="shared" si="75"/>
        <v>W-L-L</v>
      </c>
      <c r="AH166" s="3">
        <f t="shared" si="68"/>
        <v>147.5</v>
      </c>
      <c r="AI166" s="3">
        <f t="shared" si="56"/>
        <v>19.8</v>
      </c>
      <c r="AK166" s="3">
        <f t="shared" si="69"/>
        <v>1703</v>
      </c>
      <c r="AL166" s="3" t="s">
        <v>14</v>
      </c>
      <c r="AM166" s="3" t="s">
        <v>15</v>
      </c>
    </row>
    <row r="167" spans="1:39">
      <c r="A167" s="1">
        <v>17</v>
      </c>
      <c r="B167" s="1">
        <v>4</v>
      </c>
      <c r="C167" s="1">
        <v>158</v>
      </c>
      <c r="D167" s="1">
        <v>24.8</v>
      </c>
      <c r="F167" s="3">
        <f t="shared" si="57"/>
        <v>1704</v>
      </c>
      <c r="G167" s="3" t="s">
        <v>27</v>
      </c>
      <c r="H167" s="3">
        <f t="shared" si="58"/>
        <v>1704</v>
      </c>
      <c r="I167" s="3">
        <f t="shared" si="52"/>
        <v>152.75</v>
      </c>
      <c r="J167" s="3">
        <f t="shared" si="53"/>
        <v>23.8</v>
      </c>
      <c r="L167" s="3">
        <f t="shared" si="59"/>
        <v>1704</v>
      </c>
      <c r="M167" s="3" t="str">
        <f t="shared" si="51"/>
        <v>C1</v>
      </c>
      <c r="N167" s="3">
        <f t="shared" si="60"/>
        <v>147.5</v>
      </c>
      <c r="O167" s="3">
        <f t="shared" si="54"/>
        <v>22.8</v>
      </c>
      <c r="Q167" s="3">
        <f t="shared" si="61"/>
        <v>1704</v>
      </c>
      <c r="R167" s="3" t="str">
        <f t="shared" si="70"/>
        <v>C2</v>
      </c>
      <c r="S167" s="3">
        <f t="shared" si="62"/>
        <v>147.5</v>
      </c>
      <c r="T167" s="3">
        <f t="shared" si="55"/>
        <v>24.8</v>
      </c>
      <c r="V167" s="3">
        <f t="shared" si="63"/>
        <v>1704</v>
      </c>
      <c r="W167" s="3" t="str">
        <f t="shared" si="71"/>
        <v>C3</v>
      </c>
      <c r="X167" s="3">
        <f t="shared" si="72"/>
        <v>158</v>
      </c>
      <c r="Y167" s="3">
        <f t="shared" si="64"/>
        <v>24.8</v>
      </c>
      <c r="AA167" s="3">
        <f t="shared" si="65"/>
        <v>1704</v>
      </c>
      <c r="AB167" s="3" t="str">
        <f t="shared" si="73"/>
        <v>C4</v>
      </c>
      <c r="AC167" s="3">
        <f t="shared" si="74"/>
        <v>158</v>
      </c>
      <c r="AD167" s="3">
        <f t="shared" si="66"/>
        <v>22.8</v>
      </c>
      <c r="AF167" s="3">
        <f t="shared" si="67"/>
        <v>1704</v>
      </c>
      <c r="AG167" s="3" t="str">
        <f t="shared" si="75"/>
        <v>W-L-L</v>
      </c>
      <c r="AH167" s="3">
        <f t="shared" si="68"/>
        <v>147.5</v>
      </c>
      <c r="AI167" s="3">
        <f t="shared" si="56"/>
        <v>22.8</v>
      </c>
      <c r="AK167" s="3">
        <f t="shared" si="69"/>
        <v>1704</v>
      </c>
      <c r="AL167" s="3" t="s">
        <v>14</v>
      </c>
      <c r="AM167" s="3" t="s">
        <v>15</v>
      </c>
    </row>
    <row r="168" spans="1:39">
      <c r="A168" s="1">
        <v>17</v>
      </c>
      <c r="B168" s="1">
        <v>5</v>
      </c>
      <c r="C168" s="1">
        <v>158</v>
      </c>
      <c r="D168" s="1">
        <v>27.8</v>
      </c>
      <c r="F168" s="3">
        <f t="shared" si="57"/>
        <v>1705</v>
      </c>
      <c r="G168" s="3" t="s">
        <v>27</v>
      </c>
      <c r="H168" s="3">
        <f t="shared" si="58"/>
        <v>1705</v>
      </c>
      <c r="I168" s="3">
        <f t="shared" si="52"/>
        <v>152.75</v>
      </c>
      <c r="J168" s="3">
        <f t="shared" si="53"/>
        <v>26.3</v>
      </c>
      <c r="L168" s="3">
        <f t="shared" si="59"/>
        <v>1705</v>
      </c>
      <c r="M168" s="3" t="str">
        <f t="shared" si="51"/>
        <v>C1</v>
      </c>
      <c r="N168" s="3">
        <f t="shared" si="60"/>
        <v>147.5</v>
      </c>
      <c r="O168" s="3">
        <f t="shared" si="54"/>
        <v>24.8</v>
      </c>
      <c r="Q168" s="3">
        <f t="shared" si="61"/>
        <v>1705</v>
      </c>
      <c r="R168" s="3" t="str">
        <f t="shared" si="70"/>
        <v>C2</v>
      </c>
      <c r="S168" s="3">
        <f t="shared" si="62"/>
        <v>147.5</v>
      </c>
      <c r="T168" s="3">
        <f t="shared" si="55"/>
        <v>27.8</v>
      </c>
      <c r="V168" s="3">
        <f t="shared" si="63"/>
        <v>1705</v>
      </c>
      <c r="W168" s="3" t="str">
        <f t="shared" si="71"/>
        <v>C3</v>
      </c>
      <c r="X168" s="3">
        <f t="shared" si="72"/>
        <v>158</v>
      </c>
      <c r="Y168" s="3">
        <f t="shared" si="64"/>
        <v>27.8</v>
      </c>
      <c r="AA168" s="3">
        <f t="shared" si="65"/>
        <v>1705</v>
      </c>
      <c r="AB168" s="3" t="str">
        <f t="shared" si="73"/>
        <v>C4</v>
      </c>
      <c r="AC168" s="3">
        <f t="shared" si="74"/>
        <v>158</v>
      </c>
      <c r="AD168" s="3">
        <f t="shared" si="66"/>
        <v>24.8</v>
      </c>
      <c r="AF168" s="3">
        <f t="shared" si="67"/>
        <v>1705</v>
      </c>
      <c r="AG168" s="3" t="str">
        <f t="shared" si="75"/>
        <v>W-L-L</v>
      </c>
      <c r="AH168" s="3">
        <f t="shared" si="68"/>
        <v>147.5</v>
      </c>
      <c r="AI168" s="3">
        <f t="shared" si="56"/>
        <v>24.8</v>
      </c>
      <c r="AK168" s="3">
        <f t="shared" si="69"/>
        <v>1705</v>
      </c>
      <c r="AL168" s="3" t="s">
        <v>14</v>
      </c>
      <c r="AM168" s="3" t="s">
        <v>15</v>
      </c>
    </row>
    <row r="169" spans="1:39">
      <c r="A169" s="1">
        <v>17</v>
      </c>
      <c r="B169" s="1">
        <v>6</v>
      </c>
      <c r="C169" s="1">
        <v>158</v>
      </c>
      <c r="D169" s="1">
        <v>29.8</v>
      </c>
      <c r="F169" s="3">
        <f t="shared" si="57"/>
        <v>1706</v>
      </c>
      <c r="G169" s="3" t="s">
        <v>27</v>
      </c>
      <c r="H169" s="3">
        <f t="shared" si="58"/>
        <v>1706</v>
      </c>
      <c r="I169" s="3">
        <f t="shared" si="52"/>
        <v>152.75</v>
      </c>
      <c r="J169" s="3">
        <f t="shared" si="53"/>
        <v>28.8</v>
      </c>
      <c r="L169" s="3">
        <f t="shared" si="59"/>
        <v>1706</v>
      </c>
      <c r="M169" s="3" t="str">
        <f t="shared" si="51"/>
        <v>C1</v>
      </c>
      <c r="N169" s="3">
        <f t="shared" si="60"/>
        <v>147.5</v>
      </c>
      <c r="O169" s="3">
        <f t="shared" si="54"/>
        <v>27.8</v>
      </c>
      <c r="Q169" s="3">
        <f t="shared" si="61"/>
        <v>1706</v>
      </c>
      <c r="R169" s="3" t="str">
        <f t="shared" si="70"/>
        <v>C2</v>
      </c>
      <c r="S169" s="3">
        <f t="shared" si="62"/>
        <v>147.5</v>
      </c>
      <c r="T169" s="3">
        <f t="shared" si="55"/>
        <v>29.8</v>
      </c>
      <c r="V169" s="3">
        <f t="shared" si="63"/>
        <v>1706</v>
      </c>
      <c r="W169" s="3" t="str">
        <f t="shared" si="71"/>
        <v>C3</v>
      </c>
      <c r="X169" s="3">
        <f t="shared" si="72"/>
        <v>158</v>
      </c>
      <c r="Y169" s="3">
        <f t="shared" si="64"/>
        <v>29.8</v>
      </c>
      <c r="AA169" s="3">
        <f t="shared" si="65"/>
        <v>1706</v>
      </c>
      <c r="AB169" s="3" t="str">
        <f t="shared" si="73"/>
        <v>C4</v>
      </c>
      <c r="AC169" s="3">
        <f t="shared" si="74"/>
        <v>158</v>
      </c>
      <c r="AD169" s="3">
        <f t="shared" si="66"/>
        <v>27.8</v>
      </c>
      <c r="AF169" s="3">
        <f t="shared" si="67"/>
        <v>1706</v>
      </c>
      <c r="AG169" s="3" t="str">
        <f t="shared" si="75"/>
        <v>W-L-L</v>
      </c>
      <c r="AH169" s="3">
        <f t="shared" si="68"/>
        <v>147.5</v>
      </c>
      <c r="AI169" s="3">
        <f t="shared" si="56"/>
        <v>27.8</v>
      </c>
      <c r="AK169" s="3">
        <f t="shared" si="69"/>
        <v>1706</v>
      </c>
      <c r="AL169" s="3" t="s">
        <v>14</v>
      </c>
      <c r="AM169" s="3" t="s">
        <v>15</v>
      </c>
    </row>
    <row r="170" spans="1:39">
      <c r="A170" s="1">
        <v>17</v>
      </c>
      <c r="B170" s="1">
        <v>7</v>
      </c>
      <c r="C170" s="1">
        <v>158</v>
      </c>
      <c r="D170" s="1">
        <v>32.700000000000003</v>
      </c>
      <c r="F170" s="3">
        <f t="shared" si="57"/>
        <v>1707</v>
      </c>
      <c r="G170" s="3" t="s">
        <v>27</v>
      </c>
      <c r="H170" s="3">
        <f t="shared" si="58"/>
        <v>1707</v>
      </c>
      <c r="I170" s="3">
        <f t="shared" si="52"/>
        <v>152.75</v>
      </c>
      <c r="J170" s="3">
        <f t="shared" si="53"/>
        <v>31.25</v>
      </c>
      <c r="L170" s="3">
        <f t="shared" si="59"/>
        <v>1707</v>
      </c>
      <c r="M170" s="3" t="str">
        <f t="shared" si="51"/>
        <v>C1</v>
      </c>
      <c r="N170" s="3">
        <f t="shared" si="60"/>
        <v>147.5</v>
      </c>
      <c r="O170" s="3">
        <f t="shared" si="54"/>
        <v>29.8</v>
      </c>
      <c r="Q170" s="3">
        <f t="shared" si="61"/>
        <v>1707</v>
      </c>
      <c r="R170" s="3" t="str">
        <f t="shared" si="70"/>
        <v>C2</v>
      </c>
      <c r="S170" s="3">
        <f t="shared" si="62"/>
        <v>147.5</v>
      </c>
      <c r="T170" s="3">
        <f t="shared" si="55"/>
        <v>32.700000000000003</v>
      </c>
      <c r="V170" s="3">
        <f t="shared" si="63"/>
        <v>1707</v>
      </c>
      <c r="W170" s="3" t="str">
        <f t="shared" si="71"/>
        <v>C3</v>
      </c>
      <c r="X170" s="3">
        <f t="shared" si="72"/>
        <v>158</v>
      </c>
      <c r="Y170" s="3">
        <f t="shared" si="64"/>
        <v>32.700000000000003</v>
      </c>
      <c r="AA170" s="3">
        <f t="shared" si="65"/>
        <v>1707</v>
      </c>
      <c r="AB170" s="3" t="str">
        <f t="shared" si="73"/>
        <v>C4</v>
      </c>
      <c r="AC170" s="3">
        <f t="shared" si="74"/>
        <v>158</v>
      </c>
      <c r="AD170" s="3">
        <f t="shared" si="66"/>
        <v>29.8</v>
      </c>
      <c r="AF170" s="3">
        <f t="shared" si="67"/>
        <v>1707</v>
      </c>
      <c r="AG170" s="3" t="str">
        <f t="shared" si="75"/>
        <v>W-L-L</v>
      </c>
      <c r="AH170" s="3">
        <f t="shared" si="68"/>
        <v>147.5</v>
      </c>
      <c r="AI170" s="3">
        <f t="shared" si="56"/>
        <v>29.8</v>
      </c>
      <c r="AK170" s="3">
        <f t="shared" si="69"/>
        <v>1707</v>
      </c>
      <c r="AL170" s="3" t="s">
        <v>14</v>
      </c>
      <c r="AM170" s="3" t="s">
        <v>15</v>
      </c>
    </row>
    <row r="171" spans="1:39">
      <c r="A171" s="1">
        <v>17</v>
      </c>
      <c r="B171" s="1">
        <v>8</v>
      </c>
      <c r="C171" s="1">
        <v>158</v>
      </c>
      <c r="D171" s="1">
        <v>33</v>
      </c>
      <c r="F171" s="3">
        <f t="shared" si="57"/>
        <v>1708</v>
      </c>
      <c r="G171" s="3" t="s">
        <v>27</v>
      </c>
      <c r="H171" s="3">
        <f t="shared" si="58"/>
        <v>1708</v>
      </c>
      <c r="I171" s="3">
        <f t="shared" si="52"/>
        <v>152.75</v>
      </c>
      <c r="J171" s="3">
        <f t="shared" si="53"/>
        <v>32.85</v>
      </c>
      <c r="L171" s="3">
        <f t="shared" si="59"/>
        <v>1708</v>
      </c>
      <c r="M171" s="3" t="str">
        <f t="shared" si="51"/>
        <v>C1</v>
      </c>
      <c r="N171" s="3">
        <f t="shared" si="60"/>
        <v>147.5</v>
      </c>
      <c r="O171" s="3">
        <f t="shared" si="54"/>
        <v>32.700000000000003</v>
      </c>
      <c r="Q171" s="3">
        <f t="shared" si="61"/>
        <v>1708</v>
      </c>
      <c r="R171" s="3" t="str">
        <f t="shared" si="70"/>
        <v>C2</v>
      </c>
      <c r="S171" s="3">
        <f t="shared" si="62"/>
        <v>147.5</v>
      </c>
      <c r="T171" s="3">
        <f t="shared" si="55"/>
        <v>33</v>
      </c>
      <c r="V171" s="3">
        <f t="shared" si="63"/>
        <v>1708</v>
      </c>
      <c r="W171" s="3" t="str">
        <f t="shared" si="71"/>
        <v>C3</v>
      </c>
      <c r="X171" s="3">
        <f t="shared" si="72"/>
        <v>158</v>
      </c>
      <c r="Y171" s="3">
        <f t="shared" si="64"/>
        <v>33</v>
      </c>
      <c r="AA171" s="3">
        <f t="shared" si="65"/>
        <v>1708</v>
      </c>
      <c r="AB171" s="3" t="str">
        <f t="shared" si="73"/>
        <v>C4</v>
      </c>
      <c r="AC171" s="3">
        <f t="shared" si="74"/>
        <v>158</v>
      </c>
      <c r="AD171" s="3">
        <f t="shared" si="66"/>
        <v>32.700000000000003</v>
      </c>
      <c r="AF171" s="3">
        <f t="shared" si="67"/>
        <v>1708</v>
      </c>
      <c r="AG171" s="3" t="str">
        <f t="shared" si="75"/>
        <v>W-L-L</v>
      </c>
      <c r="AH171" s="3">
        <f t="shared" si="68"/>
        <v>147.5</v>
      </c>
      <c r="AI171" s="3">
        <f t="shared" si="56"/>
        <v>32.700000000000003</v>
      </c>
      <c r="AK171" s="3">
        <f t="shared" si="69"/>
        <v>1708</v>
      </c>
      <c r="AL171" s="3" t="s">
        <v>14</v>
      </c>
      <c r="AM171" s="3" t="s">
        <v>15</v>
      </c>
    </row>
    <row r="172" spans="1:39">
      <c r="A172" s="1">
        <v>18</v>
      </c>
      <c r="B172" s="1">
        <v>1</v>
      </c>
      <c r="C172" s="1">
        <v>164.7</v>
      </c>
      <c r="D172" s="1">
        <v>12</v>
      </c>
      <c r="F172" s="3">
        <f t="shared" si="57"/>
        <v>1801</v>
      </c>
      <c r="G172" s="3" t="s">
        <v>27</v>
      </c>
      <c r="H172" s="3">
        <f t="shared" si="58"/>
        <v>1801</v>
      </c>
      <c r="I172" s="3">
        <f t="shared" si="52"/>
        <v>161.35</v>
      </c>
      <c r="J172" s="3">
        <f t="shared" si="53"/>
        <v>6</v>
      </c>
      <c r="L172" s="3">
        <f t="shared" si="59"/>
        <v>1801</v>
      </c>
      <c r="M172" s="3" t="str">
        <f t="shared" si="51"/>
        <v>C1</v>
      </c>
      <c r="N172" s="3">
        <f t="shared" si="60"/>
        <v>158</v>
      </c>
      <c r="O172" s="3">
        <f t="shared" si="54"/>
        <v>0</v>
      </c>
      <c r="Q172" s="3">
        <f t="shared" si="61"/>
        <v>1801</v>
      </c>
      <c r="R172" s="3" t="str">
        <f t="shared" si="70"/>
        <v>C2</v>
      </c>
      <c r="S172" s="3">
        <f t="shared" si="62"/>
        <v>158</v>
      </c>
      <c r="T172" s="3">
        <f t="shared" si="55"/>
        <v>12</v>
      </c>
      <c r="V172" s="3">
        <f t="shared" si="63"/>
        <v>1801</v>
      </c>
      <c r="W172" s="3" t="str">
        <f t="shared" si="71"/>
        <v>C3</v>
      </c>
      <c r="X172" s="3">
        <f t="shared" si="72"/>
        <v>164.7</v>
      </c>
      <c r="Y172" s="3">
        <f t="shared" si="64"/>
        <v>12</v>
      </c>
      <c r="AA172" s="3">
        <f t="shared" si="65"/>
        <v>1801</v>
      </c>
      <c r="AB172" s="3" t="str">
        <f t="shared" si="73"/>
        <v>C4</v>
      </c>
      <c r="AC172" s="3">
        <f t="shared" si="74"/>
        <v>164.7</v>
      </c>
      <c r="AD172" s="3">
        <f t="shared" si="66"/>
        <v>0</v>
      </c>
      <c r="AF172" s="3">
        <f t="shared" si="67"/>
        <v>1801</v>
      </c>
      <c r="AG172" s="3" t="str">
        <f t="shared" si="75"/>
        <v>W-L-L</v>
      </c>
      <c r="AH172" s="3">
        <f t="shared" si="68"/>
        <v>158</v>
      </c>
      <c r="AI172" s="3">
        <f t="shared" si="56"/>
        <v>0</v>
      </c>
      <c r="AK172" s="3">
        <f t="shared" si="69"/>
        <v>1801</v>
      </c>
      <c r="AL172" s="3" t="s">
        <v>14</v>
      </c>
      <c r="AM172" s="3" t="s">
        <v>15</v>
      </c>
    </row>
    <row r="173" spans="1:39">
      <c r="A173" s="1">
        <v>18</v>
      </c>
      <c r="B173" s="1">
        <v>2</v>
      </c>
      <c r="C173" s="1">
        <v>164.7</v>
      </c>
      <c r="D173" s="1">
        <v>21.4</v>
      </c>
      <c r="F173" s="3">
        <f t="shared" si="57"/>
        <v>1802</v>
      </c>
      <c r="G173" s="3" t="s">
        <v>27</v>
      </c>
      <c r="H173" s="3">
        <f t="shared" si="58"/>
        <v>1802</v>
      </c>
      <c r="I173" s="3">
        <f t="shared" si="52"/>
        <v>161.35</v>
      </c>
      <c r="J173" s="3">
        <f t="shared" si="53"/>
        <v>16.7</v>
      </c>
      <c r="L173" s="3">
        <f t="shared" si="59"/>
        <v>1802</v>
      </c>
      <c r="M173" s="3" t="str">
        <f t="shared" si="51"/>
        <v>C1</v>
      </c>
      <c r="N173" s="3">
        <f t="shared" si="60"/>
        <v>158</v>
      </c>
      <c r="O173" s="3">
        <f t="shared" si="54"/>
        <v>12</v>
      </c>
      <c r="Q173" s="3">
        <f t="shared" si="61"/>
        <v>1802</v>
      </c>
      <c r="R173" s="3" t="str">
        <f t="shared" si="70"/>
        <v>C2</v>
      </c>
      <c r="S173" s="3">
        <f t="shared" si="62"/>
        <v>158</v>
      </c>
      <c r="T173" s="3">
        <f t="shared" si="55"/>
        <v>21.4</v>
      </c>
      <c r="V173" s="3">
        <f t="shared" si="63"/>
        <v>1802</v>
      </c>
      <c r="W173" s="3" t="str">
        <f t="shared" si="71"/>
        <v>C3</v>
      </c>
      <c r="X173" s="3">
        <f t="shared" si="72"/>
        <v>164.7</v>
      </c>
      <c r="Y173" s="3">
        <f t="shared" si="64"/>
        <v>21.4</v>
      </c>
      <c r="AA173" s="3">
        <f t="shared" si="65"/>
        <v>1802</v>
      </c>
      <c r="AB173" s="3" t="str">
        <f t="shared" si="73"/>
        <v>C4</v>
      </c>
      <c r="AC173" s="3">
        <f t="shared" si="74"/>
        <v>164.7</v>
      </c>
      <c r="AD173" s="3">
        <f t="shared" si="66"/>
        <v>12</v>
      </c>
      <c r="AF173" s="3">
        <f t="shared" si="67"/>
        <v>1802</v>
      </c>
      <c r="AG173" s="3" t="str">
        <f t="shared" si="75"/>
        <v>W-L-L</v>
      </c>
      <c r="AH173" s="3">
        <f t="shared" si="68"/>
        <v>158</v>
      </c>
      <c r="AI173" s="3">
        <f t="shared" si="56"/>
        <v>12</v>
      </c>
      <c r="AK173" s="3">
        <f t="shared" si="69"/>
        <v>1802</v>
      </c>
      <c r="AL173" s="3" t="s">
        <v>14</v>
      </c>
      <c r="AM173" s="3" t="s">
        <v>15</v>
      </c>
    </row>
    <row r="174" spans="1:39">
      <c r="A174" s="1">
        <v>18</v>
      </c>
      <c r="B174" s="1">
        <v>3</v>
      </c>
      <c r="C174" s="1">
        <v>164.7</v>
      </c>
      <c r="D174" s="1">
        <v>25.4</v>
      </c>
      <c r="F174" s="3">
        <f t="shared" si="57"/>
        <v>1803</v>
      </c>
      <c r="G174" s="3" t="s">
        <v>27</v>
      </c>
      <c r="H174" s="3">
        <f t="shared" si="58"/>
        <v>1803</v>
      </c>
      <c r="I174" s="3">
        <f t="shared" si="52"/>
        <v>161.35</v>
      </c>
      <c r="J174" s="3">
        <f t="shared" si="53"/>
        <v>23.4</v>
      </c>
      <c r="L174" s="3">
        <f t="shared" si="59"/>
        <v>1803</v>
      </c>
      <c r="M174" s="3" t="str">
        <f t="shared" si="51"/>
        <v>C1</v>
      </c>
      <c r="N174" s="3">
        <f t="shared" si="60"/>
        <v>158</v>
      </c>
      <c r="O174" s="3">
        <f t="shared" si="54"/>
        <v>21.4</v>
      </c>
      <c r="Q174" s="3">
        <f t="shared" si="61"/>
        <v>1803</v>
      </c>
      <c r="R174" s="3" t="str">
        <f t="shared" si="70"/>
        <v>C2</v>
      </c>
      <c r="S174" s="3">
        <f t="shared" si="62"/>
        <v>158</v>
      </c>
      <c r="T174" s="3">
        <f t="shared" si="55"/>
        <v>25.4</v>
      </c>
      <c r="V174" s="3">
        <f t="shared" si="63"/>
        <v>1803</v>
      </c>
      <c r="W174" s="3" t="str">
        <f t="shared" si="71"/>
        <v>C3</v>
      </c>
      <c r="X174" s="3">
        <f t="shared" si="72"/>
        <v>164.7</v>
      </c>
      <c r="Y174" s="3">
        <f t="shared" si="64"/>
        <v>25.4</v>
      </c>
      <c r="AA174" s="3">
        <f t="shared" si="65"/>
        <v>1803</v>
      </c>
      <c r="AB174" s="3" t="str">
        <f t="shared" si="73"/>
        <v>C4</v>
      </c>
      <c r="AC174" s="3">
        <f t="shared" si="74"/>
        <v>164.7</v>
      </c>
      <c r="AD174" s="3">
        <f t="shared" si="66"/>
        <v>21.4</v>
      </c>
      <c r="AF174" s="3">
        <f t="shared" si="67"/>
        <v>1803</v>
      </c>
      <c r="AG174" s="3" t="str">
        <f t="shared" si="75"/>
        <v>W-L-L</v>
      </c>
      <c r="AH174" s="3">
        <f t="shared" si="68"/>
        <v>158</v>
      </c>
      <c r="AI174" s="3">
        <f t="shared" si="56"/>
        <v>21.4</v>
      </c>
      <c r="AK174" s="3">
        <f t="shared" si="69"/>
        <v>1803</v>
      </c>
      <c r="AL174" s="3" t="s">
        <v>14</v>
      </c>
      <c r="AM174" s="3" t="s">
        <v>15</v>
      </c>
    </row>
    <row r="175" spans="1:39">
      <c r="A175" s="1">
        <v>18</v>
      </c>
      <c r="B175" s="1">
        <v>4</v>
      </c>
      <c r="C175" s="1">
        <v>164.7</v>
      </c>
      <c r="D175" s="1">
        <v>27.6</v>
      </c>
      <c r="F175" s="3">
        <f t="shared" si="57"/>
        <v>1804</v>
      </c>
      <c r="G175" s="3" t="s">
        <v>27</v>
      </c>
      <c r="H175" s="3">
        <f t="shared" si="58"/>
        <v>1804</v>
      </c>
      <c r="I175" s="3">
        <f t="shared" si="52"/>
        <v>161.35</v>
      </c>
      <c r="J175" s="3">
        <f t="shared" si="53"/>
        <v>26.5</v>
      </c>
      <c r="L175" s="3">
        <f t="shared" si="59"/>
        <v>1804</v>
      </c>
      <c r="M175" s="3" t="str">
        <f t="shared" si="51"/>
        <v>C1</v>
      </c>
      <c r="N175" s="3">
        <f t="shared" si="60"/>
        <v>158</v>
      </c>
      <c r="O175" s="3">
        <f t="shared" si="54"/>
        <v>25.4</v>
      </c>
      <c r="Q175" s="3">
        <f t="shared" si="61"/>
        <v>1804</v>
      </c>
      <c r="R175" s="3" t="str">
        <f t="shared" si="70"/>
        <v>C2</v>
      </c>
      <c r="S175" s="3">
        <f t="shared" si="62"/>
        <v>158</v>
      </c>
      <c r="T175" s="3">
        <f t="shared" si="55"/>
        <v>27.6</v>
      </c>
      <c r="V175" s="3">
        <f t="shared" si="63"/>
        <v>1804</v>
      </c>
      <c r="W175" s="3" t="str">
        <f t="shared" si="71"/>
        <v>C3</v>
      </c>
      <c r="X175" s="3">
        <f t="shared" si="72"/>
        <v>164.7</v>
      </c>
      <c r="Y175" s="3">
        <f t="shared" si="64"/>
        <v>27.6</v>
      </c>
      <c r="AA175" s="3">
        <f t="shared" si="65"/>
        <v>1804</v>
      </c>
      <c r="AB175" s="3" t="str">
        <f t="shared" si="73"/>
        <v>C4</v>
      </c>
      <c r="AC175" s="3">
        <f t="shared" si="74"/>
        <v>164.7</v>
      </c>
      <c r="AD175" s="3">
        <f t="shared" si="66"/>
        <v>25.4</v>
      </c>
      <c r="AF175" s="3">
        <f t="shared" si="67"/>
        <v>1804</v>
      </c>
      <c r="AG175" s="3" t="str">
        <f t="shared" si="75"/>
        <v>W-L-L</v>
      </c>
      <c r="AH175" s="3">
        <f t="shared" si="68"/>
        <v>158</v>
      </c>
      <c r="AI175" s="3">
        <f t="shared" si="56"/>
        <v>25.4</v>
      </c>
      <c r="AK175" s="3">
        <f t="shared" si="69"/>
        <v>1804</v>
      </c>
      <c r="AL175" s="3" t="s">
        <v>14</v>
      </c>
      <c r="AM175" s="3" t="s">
        <v>15</v>
      </c>
    </row>
    <row r="176" spans="1:39">
      <c r="A176" s="1">
        <v>18</v>
      </c>
      <c r="B176" s="1">
        <v>5</v>
      </c>
      <c r="C176" s="1">
        <v>164.7</v>
      </c>
      <c r="D176" s="1">
        <v>28.8</v>
      </c>
      <c r="F176" s="3">
        <f t="shared" si="57"/>
        <v>1805</v>
      </c>
      <c r="G176" s="3" t="s">
        <v>27</v>
      </c>
      <c r="H176" s="3">
        <f t="shared" si="58"/>
        <v>1805</v>
      </c>
      <c r="I176" s="3">
        <f t="shared" si="52"/>
        <v>161.35</v>
      </c>
      <c r="J176" s="3">
        <f t="shared" si="53"/>
        <v>28.200000000000003</v>
      </c>
      <c r="L176" s="3">
        <f t="shared" si="59"/>
        <v>1805</v>
      </c>
      <c r="M176" s="3" t="str">
        <f t="shared" si="51"/>
        <v>C1</v>
      </c>
      <c r="N176" s="3">
        <f t="shared" si="60"/>
        <v>158</v>
      </c>
      <c r="O176" s="3">
        <f t="shared" si="54"/>
        <v>27.6</v>
      </c>
      <c r="Q176" s="3">
        <f t="shared" si="61"/>
        <v>1805</v>
      </c>
      <c r="R176" s="3" t="str">
        <f t="shared" si="70"/>
        <v>C2</v>
      </c>
      <c r="S176" s="3">
        <f t="shared" si="62"/>
        <v>158</v>
      </c>
      <c r="T176" s="3">
        <f t="shared" si="55"/>
        <v>28.8</v>
      </c>
      <c r="V176" s="3">
        <f t="shared" si="63"/>
        <v>1805</v>
      </c>
      <c r="W176" s="3" t="str">
        <f t="shared" si="71"/>
        <v>C3</v>
      </c>
      <c r="X176" s="3">
        <f t="shared" si="72"/>
        <v>164.7</v>
      </c>
      <c r="Y176" s="3">
        <f t="shared" si="64"/>
        <v>28.8</v>
      </c>
      <c r="AA176" s="3">
        <f t="shared" si="65"/>
        <v>1805</v>
      </c>
      <c r="AB176" s="3" t="str">
        <f t="shared" si="73"/>
        <v>C4</v>
      </c>
      <c r="AC176" s="3">
        <f t="shared" si="74"/>
        <v>164.7</v>
      </c>
      <c r="AD176" s="3">
        <f t="shared" si="66"/>
        <v>27.6</v>
      </c>
      <c r="AF176" s="3">
        <f t="shared" si="67"/>
        <v>1805</v>
      </c>
      <c r="AG176" s="3" t="str">
        <f t="shared" si="75"/>
        <v>W-L-L</v>
      </c>
      <c r="AH176" s="3">
        <f t="shared" si="68"/>
        <v>158</v>
      </c>
      <c r="AI176" s="3">
        <f t="shared" si="56"/>
        <v>27.6</v>
      </c>
      <c r="AK176" s="3">
        <f t="shared" si="69"/>
        <v>1805</v>
      </c>
      <c r="AL176" s="3" t="s">
        <v>14</v>
      </c>
      <c r="AM176" s="3" t="s">
        <v>15</v>
      </c>
    </row>
    <row r="177" spans="1:39">
      <c r="A177" s="1">
        <v>18</v>
      </c>
      <c r="B177" s="1">
        <v>6</v>
      </c>
      <c r="C177" s="1">
        <v>164.7</v>
      </c>
      <c r="D177" s="1">
        <v>30.2</v>
      </c>
      <c r="F177" s="3">
        <f t="shared" si="57"/>
        <v>1806</v>
      </c>
      <c r="G177" s="3" t="s">
        <v>27</v>
      </c>
      <c r="H177" s="3">
        <f t="shared" si="58"/>
        <v>1806</v>
      </c>
      <c r="I177" s="3">
        <f t="shared" si="52"/>
        <v>161.35</v>
      </c>
      <c r="J177" s="3">
        <f t="shared" si="53"/>
        <v>29.5</v>
      </c>
      <c r="L177" s="3">
        <f t="shared" si="59"/>
        <v>1806</v>
      </c>
      <c r="M177" s="3" t="str">
        <f t="shared" si="51"/>
        <v>C1</v>
      </c>
      <c r="N177" s="3">
        <f t="shared" si="60"/>
        <v>158</v>
      </c>
      <c r="O177" s="3">
        <f t="shared" si="54"/>
        <v>28.8</v>
      </c>
      <c r="Q177" s="3">
        <f t="shared" si="61"/>
        <v>1806</v>
      </c>
      <c r="R177" s="3" t="str">
        <f t="shared" si="70"/>
        <v>C2</v>
      </c>
      <c r="S177" s="3">
        <f t="shared" si="62"/>
        <v>158</v>
      </c>
      <c r="T177" s="3">
        <f t="shared" si="55"/>
        <v>30.2</v>
      </c>
      <c r="V177" s="3">
        <f t="shared" si="63"/>
        <v>1806</v>
      </c>
      <c r="W177" s="3" t="str">
        <f t="shared" si="71"/>
        <v>C3</v>
      </c>
      <c r="X177" s="3">
        <f t="shared" si="72"/>
        <v>164.7</v>
      </c>
      <c r="Y177" s="3">
        <f t="shared" si="64"/>
        <v>30.2</v>
      </c>
      <c r="AA177" s="3">
        <f t="shared" si="65"/>
        <v>1806</v>
      </c>
      <c r="AB177" s="3" t="str">
        <f t="shared" si="73"/>
        <v>C4</v>
      </c>
      <c r="AC177" s="3">
        <f t="shared" si="74"/>
        <v>164.7</v>
      </c>
      <c r="AD177" s="3">
        <f t="shared" si="66"/>
        <v>28.8</v>
      </c>
      <c r="AF177" s="3">
        <f t="shared" si="67"/>
        <v>1806</v>
      </c>
      <c r="AG177" s="3" t="str">
        <f t="shared" si="75"/>
        <v>W-L-L</v>
      </c>
      <c r="AH177" s="3">
        <f t="shared" si="68"/>
        <v>158</v>
      </c>
      <c r="AI177" s="3">
        <f t="shared" si="56"/>
        <v>28.8</v>
      </c>
      <c r="AK177" s="3">
        <f t="shared" si="69"/>
        <v>1806</v>
      </c>
      <c r="AL177" s="3" t="s">
        <v>14</v>
      </c>
      <c r="AM177" s="3" t="s">
        <v>15</v>
      </c>
    </row>
    <row r="178" spans="1:39">
      <c r="A178" s="1">
        <v>18</v>
      </c>
      <c r="B178" s="1">
        <v>7</v>
      </c>
      <c r="C178" s="1">
        <v>164.7</v>
      </c>
      <c r="D178" s="1">
        <v>31.3</v>
      </c>
      <c r="F178" s="3">
        <f t="shared" si="57"/>
        <v>1807</v>
      </c>
      <c r="G178" s="3" t="s">
        <v>27</v>
      </c>
      <c r="H178" s="3">
        <f t="shared" si="58"/>
        <v>1807</v>
      </c>
      <c r="I178" s="3">
        <f t="shared" si="52"/>
        <v>161.35</v>
      </c>
      <c r="J178" s="3">
        <f t="shared" si="53"/>
        <v>30.75</v>
      </c>
      <c r="L178" s="3">
        <f t="shared" si="59"/>
        <v>1807</v>
      </c>
      <c r="M178" s="3" t="str">
        <f t="shared" si="51"/>
        <v>C1</v>
      </c>
      <c r="N178" s="3">
        <f t="shared" si="60"/>
        <v>158</v>
      </c>
      <c r="O178" s="3">
        <f t="shared" si="54"/>
        <v>30.2</v>
      </c>
      <c r="Q178" s="3">
        <f t="shared" si="61"/>
        <v>1807</v>
      </c>
      <c r="R178" s="3" t="str">
        <f t="shared" si="70"/>
        <v>C2</v>
      </c>
      <c r="S178" s="3">
        <f t="shared" si="62"/>
        <v>158</v>
      </c>
      <c r="T178" s="3">
        <f t="shared" si="55"/>
        <v>31.3</v>
      </c>
      <c r="V178" s="3">
        <f t="shared" si="63"/>
        <v>1807</v>
      </c>
      <c r="W178" s="3" t="str">
        <f t="shared" si="71"/>
        <v>C3</v>
      </c>
      <c r="X178" s="3">
        <f t="shared" si="72"/>
        <v>164.7</v>
      </c>
      <c r="Y178" s="3">
        <f t="shared" si="64"/>
        <v>31.3</v>
      </c>
      <c r="AA178" s="3">
        <f t="shared" si="65"/>
        <v>1807</v>
      </c>
      <c r="AB178" s="3" t="str">
        <f t="shared" si="73"/>
        <v>C4</v>
      </c>
      <c r="AC178" s="3">
        <f t="shared" si="74"/>
        <v>164.7</v>
      </c>
      <c r="AD178" s="3">
        <f t="shared" si="66"/>
        <v>30.2</v>
      </c>
      <c r="AF178" s="3">
        <f t="shared" si="67"/>
        <v>1807</v>
      </c>
      <c r="AG178" s="3" t="str">
        <f t="shared" si="75"/>
        <v>W-L-L</v>
      </c>
      <c r="AH178" s="3">
        <f t="shared" si="68"/>
        <v>158</v>
      </c>
      <c r="AI178" s="3">
        <f t="shared" si="56"/>
        <v>30.2</v>
      </c>
      <c r="AK178" s="3">
        <f t="shared" si="69"/>
        <v>1807</v>
      </c>
      <c r="AL178" s="3" t="s">
        <v>14</v>
      </c>
      <c r="AM178" s="3" t="s">
        <v>15</v>
      </c>
    </row>
    <row r="179" spans="1:39">
      <c r="A179" s="1">
        <v>18</v>
      </c>
      <c r="B179" s="1">
        <v>8</v>
      </c>
      <c r="C179" s="1">
        <v>164.7</v>
      </c>
      <c r="D179" s="1">
        <v>32.299999999999997</v>
      </c>
      <c r="F179" s="3">
        <f t="shared" si="57"/>
        <v>1808</v>
      </c>
      <c r="G179" s="3" t="s">
        <v>27</v>
      </c>
      <c r="H179" s="3">
        <f t="shared" si="58"/>
        <v>1808</v>
      </c>
      <c r="I179" s="3">
        <f t="shared" si="52"/>
        <v>161.35</v>
      </c>
      <c r="J179" s="3">
        <f t="shared" si="53"/>
        <v>31.799999999999997</v>
      </c>
      <c r="L179" s="3">
        <f t="shared" si="59"/>
        <v>1808</v>
      </c>
      <c r="M179" s="3" t="str">
        <f t="shared" si="51"/>
        <v>C1</v>
      </c>
      <c r="N179" s="3">
        <f t="shared" si="60"/>
        <v>158</v>
      </c>
      <c r="O179" s="3">
        <f t="shared" si="54"/>
        <v>31.3</v>
      </c>
      <c r="Q179" s="3">
        <f t="shared" si="61"/>
        <v>1808</v>
      </c>
      <c r="R179" s="3" t="str">
        <f t="shared" si="70"/>
        <v>C2</v>
      </c>
      <c r="S179" s="3">
        <f t="shared" si="62"/>
        <v>158</v>
      </c>
      <c r="T179" s="3">
        <f t="shared" si="55"/>
        <v>32.299999999999997</v>
      </c>
      <c r="V179" s="3">
        <f t="shared" si="63"/>
        <v>1808</v>
      </c>
      <c r="W179" s="3" t="str">
        <f t="shared" si="71"/>
        <v>C3</v>
      </c>
      <c r="X179" s="3">
        <f t="shared" si="72"/>
        <v>164.7</v>
      </c>
      <c r="Y179" s="3">
        <f t="shared" si="64"/>
        <v>32.299999999999997</v>
      </c>
      <c r="AA179" s="3">
        <f t="shared" si="65"/>
        <v>1808</v>
      </c>
      <c r="AB179" s="3" t="str">
        <f t="shared" si="73"/>
        <v>C4</v>
      </c>
      <c r="AC179" s="3">
        <f t="shared" si="74"/>
        <v>164.7</v>
      </c>
      <c r="AD179" s="3">
        <f t="shared" si="66"/>
        <v>31.3</v>
      </c>
      <c r="AF179" s="3">
        <f t="shared" si="67"/>
        <v>1808</v>
      </c>
      <c r="AG179" s="3" t="str">
        <f t="shared" si="75"/>
        <v>W-L-L</v>
      </c>
      <c r="AH179" s="3">
        <f t="shared" si="68"/>
        <v>158</v>
      </c>
      <c r="AI179" s="3">
        <f t="shared" si="56"/>
        <v>31.3</v>
      </c>
      <c r="AK179" s="3">
        <f t="shared" si="69"/>
        <v>1808</v>
      </c>
      <c r="AL179" s="3" t="s">
        <v>14</v>
      </c>
      <c r="AM179" s="3" t="s">
        <v>15</v>
      </c>
    </row>
    <row r="180" spans="1:39">
      <c r="A180" s="1">
        <v>18</v>
      </c>
      <c r="B180" s="1">
        <v>9</v>
      </c>
      <c r="C180" s="1">
        <v>164.7</v>
      </c>
      <c r="D180" s="1">
        <v>34.1</v>
      </c>
      <c r="F180" s="3">
        <f t="shared" si="57"/>
        <v>1809</v>
      </c>
      <c r="G180" s="3" t="s">
        <v>27</v>
      </c>
      <c r="H180" s="3">
        <f t="shared" si="58"/>
        <v>1809</v>
      </c>
      <c r="I180" s="3">
        <f t="shared" si="52"/>
        <v>161.35</v>
      </c>
      <c r="J180" s="3">
        <f t="shared" si="53"/>
        <v>33.200000000000003</v>
      </c>
      <c r="L180" s="3">
        <f t="shared" si="59"/>
        <v>1809</v>
      </c>
      <c r="M180" s="3" t="str">
        <f t="shared" si="51"/>
        <v>C1</v>
      </c>
      <c r="N180" s="3">
        <f t="shared" si="60"/>
        <v>158</v>
      </c>
      <c r="O180" s="3">
        <f t="shared" si="54"/>
        <v>32.299999999999997</v>
      </c>
      <c r="Q180" s="3">
        <f t="shared" si="61"/>
        <v>1809</v>
      </c>
      <c r="R180" s="3" t="str">
        <f t="shared" si="70"/>
        <v>C2</v>
      </c>
      <c r="S180" s="3">
        <f t="shared" si="62"/>
        <v>158</v>
      </c>
      <c r="T180" s="3">
        <f t="shared" si="55"/>
        <v>34.1</v>
      </c>
      <c r="V180" s="3">
        <f t="shared" si="63"/>
        <v>1809</v>
      </c>
      <c r="W180" s="3" t="str">
        <f t="shared" si="71"/>
        <v>C3</v>
      </c>
      <c r="X180" s="3">
        <f t="shared" si="72"/>
        <v>164.7</v>
      </c>
      <c r="Y180" s="3">
        <f t="shared" si="64"/>
        <v>34.1</v>
      </c>
      <c r="AA180" s="3">
        <f t="shared" si="65"/>
        <v>1809</v>
      </c>
      <c r="AB180" s="3" t="str">
        <f t="shared" si="73"/>
        <v>C4</v>
      </c>
      <c r="AC180" s="3">
        <f t="shared" si="74"/>
        <v>164.7</v>
      </c>
      <c r="AD180" s="3">
        <f t="shared" si="66"/>
        <v>32.299999999999997</v>
      </c>
      <c r="AF180" s="3">
        <f t="shared" si="67"/>
        <v>1809</v>
      </c>
      <c r="AG180" s="3" t="str">
        <f t="shared" si="75"/>
        <v>W-L-L</v>
      </c>
      <c r="AH180" s="3">
        <f t="shared" si="68"/>
        <v>158</v>
      </c>
      <c r="AI180" s="3">
        <f t="shared" si="56"/>
        <v>32.299999999999997</v>
      </c>
      <c r="AK180" s="3">
        <f t="shared" si="69"/>
        <v>1809</v>
      </c>
      <c r="AL180" s="3" t="s">
        <v>14</v>
      </c>
      <c r="AM180" s="3" t="s">
        <v>15</v>
      </c>
    </row>
    <row r="181" spans="1:39">
      <c r="A181" s="1">
        <v>18</v>
      </c>
      <c r="B181" s="1">
        <v>10</v>
      </c>
      <c r="C181" s="1">
        <v>164.7</v>
      </c>
      <c r="D181" s="1">
        <v>35</v>
      </c>
      <c r="F181" s="3">
        <f t="shared" si="57"/>
        <v>1810</v>
      </c>
      <c r="G181" s="3" t="s">
        <v>27</v>
      </c>
      <c r="H181" s="3">
        <f t="shared" si="58"/>
        <v>1810</v>
      </c>
      <c r="I181" s="3">
        <f t="shared" si="52"/>
        <v>161.35</v>
      </c>
      <c r="J181" s="3">
        <f t="shared" si="53"/>
        <v>34.549999999999997</v>
      </c>
      <c r="L181" s="3">
        <f t="shared" si="59"/>
        <v>1810</v>
      </c>
      <c r="M181" s="3" t="str">
        <f t="shared" si="51"/>
        <v>C1</v>
      </c>
      <c r="N181" s="3">
        <f t="shared" si="60"/>
        <v>158</v>
      </c>
      <c r="O181" s="3">
        <f t="shared" si="54"/>
        <v>34.1</v>
      </c>
      <c r="Q181" s="3">
        <f t="shared" si="61"/>
        <v>1810</v>
      </c>
      <c r="R181" s="3" t="str">
        <f t="shared" si="70"/>
        <v>C2</v>
      </c>
      <c r="S181" s="3">
        <f t="shared" si="62"/>
        <v>158</v>
      </c>
      <c r="T181" s="3">
        <f t="shared" si="55"/>
        <v>35</v>
      </c>
      <c r="V181" s="3">
        <f t="shared" si="63"/>
        <v>1810</v>
      </c>
      <c r="W181" s="3" t="str">
        <f t="shared" si="71"/>
        <v>C3</v>
      </c>
      <c r="X181" s="3">
        <f t="shared" si="72"/>
        <v>164.7</v>
      </c>
      <c r="Y181" s="3">
        <f t="shared" si="64"/>
        <v>35</v>
      </c>
      <c r="AA181" s="3">
        <f t="shared" si="65"/>
        <v>1810</v>
      </c>
      <c r="AB181" s="3" t="str">
        <f t="shared" si="73"/>
        <v>C4</v>
      </c>
      <c r="AC181" s="3">
        <f t="shared" si="74"/>
        <v>164.7</v>
      </c>
      <c r="AD181" s="3">
        <f t="shared" si="66"/>
        <v>34.1</v>
      </c>
      <c r="AF181" s="3">
        <f t="shared" si="67"/>
        <v>1810</v>
      </c>
      <c r="AG181" s="3" t="str">
        <f t="shared" si="75"/>
        <v>W-L-L</v>
      </c>
      <c r="AH181" s="3">
        <f t="shared" si="68"/>
        <v>158</v>
      </c>
      <c r="AI181" s="3">
        <f t="shared" si="56"/>
        <v>34.1</v>
      </c>
      <c r="AK181" s="3">
        <f t="shared" si="69"/>
        <v>1810</v>
      </c>
      <c r="AL181" s="3" t="s">
        <v>14</v>
      </c>
      <c r="AM181" s="3" t="s">
        <v>15</v>
      </c>
    </row>
    <row r="182" spans="1:39">
      <c r="A182" s="1">
        <v>19</v>
      </c>
      <c r="B182" s="1">
        <v>1</v>
      </c>
      <c r="C182" s="1">
        <v>169.7</v>
      </c>
      <c r="D182" s="1">
        <v>10.5</v>
      </c>
      <c r="F182" s="3">
        <f t="shared" si="57"/>
        <v>1901</v>
      </c>
      <c r="G182" s="3" t="s">
        <v>27</v>
      </c>
      <c r="H182" s="3">
        <f t="shared" si="58"/>
        <v>1901</v>
      </c>
      <c r="I182" s="3">
        <f t="shared" si="52"/>
        <v>167.2</v>
      </c>
      <c r="J182" s="3">
        <f t="shared" si="53"/>
        <v>5.25</v>
      </c>
      <c r="L182" s="3">
        <f t="shared" si="59"/>
        <v>1901</v>
      </c>
      <c r="M182" s="3" t="str">
        <f t="shared" si="51"/>
        <v>C1</v>
      </c>
      <c r="N182" s="3">
        <f t="shared" si="60"/>
        <v>164.7</v>
      </c>
      <c r="O182" s="3">
        <f t="shared" si="54"/>
        <v>0</v>
      </c>
      <c r="Q182" s="3">
        <f t="shared" si="61"/>
        <v>1901</v>
      </c>
      <c r="R182" s="3" t="str">
        <f t="shared" si="70"/>
        <v>C2</v>
      </c>
      <c r="S182" s="3">
        <f t="shared" si="62"/>
        <v>164.7</v>
      </c>
      <c r="T182" s="3">
        <f t="shared" si="55"/>
        <v>10.5</v>
      </c>
      <c r="V182" s="3">
        <f t="shared" si="63"/>
        <v>1901</v>
      </c>
      <c r="W182" s="3" t="str">
        <f t="shared" si="71"/>
        <v>C3</v>
      </c>
      <c r="X182" s="3">
        <f t="shared" si="72"/>
        <v>169.7</v>
      </c>
      <c r="Y182" s="3">
        <f t="shared" si="64"/>
        <v>10.5</v>
      </c>
      <c r="AA182" s="3">
        <f t="shared" si="65"/>
        <v>1901</v>
      </c>
      <c r="AB182" s="3" t="str">
        <f t="shared" si="73"/>
        <v>C4</v>
      </c>
      <c r="AC182" s="3">
        <f t="shared" si="74"/>
        <v>169.7</v>
      </c>
      <c r="AD182" s="3">
        <f t="shared" si="66"/>
        <v>0</v>
      </c>
      <c r="AF182" s="3">
        <f t="shared" si="67"/>
        <v>1901</v>
      </c>
      <c r="AG182" s="3" t="str">
        <f t="shared" si="75"/>
        <v>W-L-L</v>
      </c>
      <c r="AH182" s="3">
        <f t="shared" si="68"/>
        <v>164.7</v>
      </c>
      <c r="AI182" s="3">
        <f t="shared" si="56"/>
        <v>0</v>
      </c>
      <c r="AK182" s="3">
        <f t="shared" si="69"/>
        <v>1901</v>
      </c>
      <c r="AL182" s="3" t="s">
        <v>14</v>
      </c>
      <c r="AM182" s="3" t="s">
        <v>15</v>
      </c>
    </row>
    <row r="183" spans="1:39">
      <c r="A183" s="1">
        <v>19</v>
      </c>
      <c r="B183" s="1">
        <v>2</v>
      </c>
      <c r="C183" s="1">
        <v>169.7</v>
      </c>
      <c r="D183" s="1">
        <v>20.2</v>
      </c>
      <c r="F183" s="3">
        <f t="shared" si="57"/>
        <v>1902</v>
      </c>
      <c r="G183" s="3" t="s">
        <v>27</v>
      </c>
      <c r="H183" s="3">
        <f t="shared" si="58"/>
        <v>1902</v>
      </c>
      <c r="I183" s="3">
        <f t="shared" si="52"/>
        <v>167.2</v>
      </c>
      <c r="J183" s="3">
        <f t="shared" si="53"/>
        <v>15.35</v>
      </c>
      <c r="L183" s="3">
        <f t="shared" si="59"/>
        <v>1902</v>
      </c>
      <c r="M183" s="3" t="str">
        <f t="shared" si="51"/>
        <v>C1</v>
      </c>
      <c r="N183" s="3">
        <f t="shared" si="60"/>
        <v>164.7</v>
      </c>
      <c r="O183" s="3">
        <f t="shared" si="54"/>
        <v>10.5</v>
      </c>
      <c r="Q183" s="3">
        <f t="shared" si="61"/>
        <v>1902</v>
      </c>
      <c r="R183" s="3" t="str">
        <f t="shared" si="70"/>
        <v>C2</v>
      </c>
      <c r="S183" s="3">
        <f t="shared" si="62"/>
        <v>164.7</v>
      </c>
      <c r="T183" s="3">
        <f t="shared" si="55"/>
        <v>20.2</v>
      </c>
      <c r="V183" s="3">
        <f t="shared" si="63"/>
        <v>1902</v>
      </c>
      <c r="W183" s="3" t="str">
        <f t="shared" si="71"/>
        <v>C3</v>
      </c>
      <c r="X183" s="3">
        <f t="shared" si="72"/>
        <v>169.7</v>
      </c>
      <c r="Y183" s="3">
        <f t="shared" si="64"/>
        <v>20.2</v>
      </c>
      <c r="AA183" s="3">
        <f t="shared" si="65"/>
        <v>1902</v>
      </c>
      <c r="AB183" s="3" t="str">
        <f t="shared" si="73"/>
        <v>C4</v>
      </c>
      <c r="AC183" s="3">
        <f t="shared" si="74"/>
        <v>169.7</v>
      </c>
      <c r="AD183" s="3">
        <f t="shared" si="66"/>
        <v>10.5</v>
      </c>
      <c r="AF183" s="3">
        <f t="shared" si="67"/>
        <v>1902</v>
      </c>
      <c r="AG183" s="3" t="str">
        <f t="shared" si="75"/>
        <v>W-L-L</v>
      </c>
      <c r="AH183" s="3">
        <f t="shared" si="68"/>
        <v>164.7</v>
      </c>
      <c r="AI183" s="3">
        <f t="shared" si="56"/>
        <v>10.5</v>
      </c>
      <c r="AK183" s="3">
        <f t="shared" si="69"/>
        <v>1902</v>
      </c>
      <c r="AL183" s="3" t="s">
        <v>14</v>
      </c>
      <c r="AM183" s="3" t="s">
        <v>15</v>
      </c>
    </row>
    <row r="184" spans="1:39">
      <c r="A184" s="1">
        <v>19</v>
      </c>
      <c r="B184" s="1">
        <v>3</v>
      </c>
      <c r="C184" s="1">
        <v>169.7</v>
      </c>
      <c r="D184" s="1">
        <v>25.6</v>
      </c>
      <c r="F184" s="3">
        <f t="shared" si="57"/>
        <v>1903</v>
      </c>
      <c r="G184" s="3" t="s">
        <v>27</v>
      </c>
      <c r="H184" s="3">
        <f t="shared" si="58"/>
        <v>1903</v>
      </c>
      <c r="I184" s="3">
        <f t="shared" si="52"/>
        <v>167.2</v>
      </c>
      <c r="J184" s="3">
        <f t="shared" si="53"/>
        <v>22.900000000000002</v>
      </c>
      <c r="L184" s="3">
        <f t="shared" si="59"/>
        <v>1903</v>
      </c>
      <c r="M184" s="3" t="str">
        <f t="shared" si="51"/>
        <v>C1</v>
      </c>
      <c r="N184" s="3">
        <f t="shared" si="60"/>
        <v>164.7</v>
      </c>
      <c r="O184" s="3">
        <f t="shared" si="54"/>
        <v>20.2</v>
      </c>
      <c r="Q184" s="3">
        <f t="shared" si="61"/>
        <v>1903</v>
      </c>
      <c r="R184" s="3" t="str">
        <f t="shared" si="70"/>
        <v>C2</v>
      </c>
      <c r="S184" s="3">
        <f t="shared" si="62"/>
        <v>164.7</v>
      </c>
      <c r="T184" s="3">
        <f t="shared" si="55"/>
        <v>25.6</v>
      </c>
      <c r="V184" s="3">
        <f t="shared" si="63"/>
        <v>1903</v>
      </c>
      <c r="W184" s="3" t="str">
        <f t="shared" si="71"/>
        <v>C3</v>
      </c>
      <c r="X184" s="3">
        <f t="shared" si="72"/>
        <v>169.7</v>
      </c>
      <c r="Y184" s="3">
        <f t="shared" si="64"/>
        <v>25.6</v>
      </c>
      <c r="AA184" s="3">
        <f t="shared" si="65"/>
        <v>1903</v>
      </c>
      <c r="AB184" s="3" t="str">
        <f t="shared" si="73"/>
        <v>C4</v>
      </c>
      <c r="AC184" s="3">
        <f t="shared" si="74"/>
        <v>169.7</v>
      </c>
      <c r="AD184" s="3">
        <f t="shared" si="66"/>
        <v>20.2</v>
      </c>
      <c r="AF184" s="3">
        <f t="shared" si="67"/>
        <v>1903</v>
      </c>
      <c r="AG184" s="3" t="str">
        <f t="shared" si="75"/>
        <v>W-L-L</v>
      </c>
      <c r="AH184" s="3">
        <f t="shared" si="68"/>
        <v>164.7</v>
      </c>
      <c r="AI184" s="3">
        <f t="shared" si="56"/>
        <v>20.2</v>
      </c>
      <c r="AK184" s="3">
        <f t="shared" si="69"/>
        <v>1903</v>
      </c>
      <c r="AL184" s="3" t="s">
        <v>14</v>
      </c>
      <c r="AM184" s="3" t="s">
        <v>15</v>
      </c>
    </row>
    <row r="185" spans="1:39">
      <c r="A185" s="1">
        <v>19</v>
      </c>
      <c r="B185" s="1">
        <v>4</v>
      </c>
      <c r="C185" s="1">
        <v>169.7</v>
      </c>
      <c r="D185" s="1">
        <v>27.3</v>
      </c>
      <c r="F185" s="3">
        <f t="shared" si="57"/>
        <v>1904</v>
      </c>
      <c r="G185" s="3" t="s">
        <v>27</v>
      </c>
      <c r="H185" s="3">
        <f t="shared" si="58"/>
        <v>1904</v>
      </c>
      <c r="I185" s="3">
        <f t="shared" si="52"/>
        <v>167.2</v>
      </c>
      <c r="J185" s="3">
        <f t="shared" si="53"/>
        <v>26.450000000000003</v>
      </c>
      <c r="L185" s="3">
        <f t="shared" si="59"/>
        <v>1904</v>
      </c>
      <c r="M185" s="3" t="str">
        <f t="shared" si="51"/>
        <v>C1</v>
      </c>
      <c r="N185" s="3">
        <f t="shared" si="60"/>
        <v>164.7</v>
      </c>
      <c r="O185" s="3">
        <f t="shared" si="54"/>
        <v>25.6</v>
      </c>
      <c r="Q185" s="3">
        <f t="shared" si="61"/>
        <v>1904</v>
      </c>
      <c r="R185" s="3" t="str">
        <f t="shared" si="70"/>
        <v>C2</v>
      </c>
      <c r="S185" s="3">
        <f t="shared" si="62"/>
        <v>164.7</v>
      </c>
      <c r="T185" s="3">
        <f t="shared" si="55"/>
        <v>27.3</v>
      </c>
      <c r="V185" s="3">
        <f t="shared" si="63"/>
        <v>1904</v>
      </c>
      <c r="W185" s="3" t="str">
        <f t="shared" si="71"/>
        <v>C3</v>
      </c>
      <c r="X185" s="3">
        <f t="shared" si="72"/>
        <v>169.7</v>
      </c>
      <c r="Y185" s="3">
        <f t="shared" si="64"/>
        <v>27.3</v>
      </c>
      <c r="AA185" s="3">
        <f t="shared" si="65"/>
        <v>1904</v>
      </c>
      <c r="AB185" s="3" t="str">
        <f t="shared" si="73"/>
        <v>C4</v>
      </c>
      <c r="AC185" s="3">
        <f t="shared" si="74"/>
        <v>169.7</v>
      </c>
      <c r="AD185" s="3">
        <f t="shared" si="66"/>
        <v>25.6</v>
      </c>
      <c r="AF185" s="3">
        <f t="shared" si="67"/>
        <v>1904</v>
      </c>
      <c r="AG185" s="3" t="str">
        <f t="shared" si="75"/>
        <v>W-L-L</v>
      </c>
      <c r="AH185" s="3">
        <f t="shared" si="68"/>
        <v>164.7</v>
      </c>
      <c r="AI185" s="3">
        <f t="shared" si="56"/>
        <v>25.6</v>
      </c>
      <c r="AK185" s="3">
        <f t="shared" si="69"/>
        <v>1904</v>
      </c>
      <c r="AL185" s="3" t="s">
        <v>14</v>
      </c>
      <c r="AM185" s="3" t="s">
        <v>15</v>
      </c>
    </row>
    <row r="186" spans="1:39">
      <c r="A186" s="1">
        <v>19</v>
      </c>
      <c r="B186" s="1">
        <v>5</v>
      </c>
      <c r="C186" s="1">
        <v>169.7</v>
      </c>
      <c r="D186" s="1">
        <v>28.5</v>
      </c>
      <c r="F186" s="3">
        <f t="shared" si="57"/>
        <v>1905</v>
      </c>
      <c r="G186" s="3" t="s">
        <v>27</v>
      </c>
      <c r="H186" s="3">
        <f t="shared" si="58"/>
        <v>1905</v>
      </c>
      <c r="I186" s="3">
        <f t="shared" si="52"/>
        <v>167.2</v>
      </c>
      <c r="J186" s="3">
        <f t="shared" si="53"/>
        <v>27.9</v>
      </c>
      <c r="L186" s="3">
        <f t="shared" si="59"/>
        <v>1905</v>
      </c>
      <c r="M186" s="3" t="str">
        <f t="shared" si="51"/>
        <v>C1</v>
      </c>
      <c r="N186" s="3">
        <f t="shared" si="60"/>
        <v>164.7</v>
      </c>
      <c r="O186" s="3">
        <f t="shared" si="54"/>
        <v>27.3</v>
      </c>
      <c r="Q186" s="3">
        <f t="shared" si="61"/>
        <v>1905</v>
      </c>
      <c r="R186" s="3" t="str">
        <f t="shared" si="70"/>
        <v>C2</v>
      </c>
      <c r="S186" s="3">
        <f t="shared" si="62"/>
        <v>164.7</v>
      </c>
      <c r="T186" s="3">
        <f t="shared" si="55"/>
        <v>28.5</v>
      </c>
      <c r="V186" s="3">
        <f t="shared" si="63"/>
        <v>1905</v>
      </c>
      <c r="W186" s="3" t="str">
        <f t="shared" si="71"/>
        <v>C3</v>
      </c>
      <c r="X186" s="3">
        <f t="shared" si="72"/>
        <v>169.7</v>
      </c>
      <c r="Y186" s="3">
        <f t="shared" si="64"/>
        <v>28.5</v>
      </c>
      <c r="AA186" s="3">
        <f t="shared" si="65"/>
        <v>1905</v>
      </c>
      <c r="AB186" s="3" t="str">
        <f t="shared" si="73"/>
        <v>C4</v>
      </c>
      <c r="AC186" s="3">
        <f t="shared" si="74"/>
        <v>169.7</v>
      </c>
      <c r="AD186" s="3">
        <f t="shared" si="66"/>
        <v>27.3</v>
      </c>
      <c r="AF186" s="3">
        <f t="shared" si="67"/>
        <v>1905</v>
      </c>
      <c r="AG186" s="3" t="str">
        <f t="shared" si="75"/>
        <v>W-L-L</v>
      </c>
      <c r="AH186" s="3">
        <f t="shared" si="68"/>
        <v>164.7</v>
      </c>
      <c r="AI186" s="3">
        <f t="shared" si="56"/>
        <v>27.3</v>
      </c>
      <c r="AK186" s="3">
        <f t="shared" si="69"/>
        <v>1905</v>
      </c>
      <c r="AL186" s="3" t="s">
        <v>14</v>
      </c>
      <c r="AM186" s="3" t="s">
        <v>15</v>
      </c>
    </row>
    <row r="187" spans="1:39">
      <c r="A187" s="1">
        <v>19</v>
      </c>
      <c r="B187" s="1">
        <v>6</v>
      </c>
      <c r="C187" s="1">
        <v>169.7</v>
      </c>
      <c r="D187" s="1">
        <v>29.5</v>
      </c>
      <c r="F187" s="3">
        <f t="shared" si="57"/>
        <v>1906</v>
      </c>
      <c r="G187" s="3" t="s">
        <v>27</v>
      </c>
      <c r="H187" s="3">
        <f t="shared" si="58"/>
        <v>1906</v>
      </c>
      <c r="I187" s="3">
        <f t="shared" si="52"/>
        <v>167.2</v>
      </c>
      <c r="J187" s="3">
        <f t="shared" si="53"/>
        <v>29</v>
      </c>
      <c r="L187" s="3">
        <f t="shared" si="59"/>
        <v>1906</v>
      </c>
      <c r="M187" s="3" t="str">
        <f t="shared" si="51"/>
        <v>C1</v>
      </c>
      <c r="N187" s="3">
        <f t="shared" si="60"/>
        <v>164.7</v>
      </c>
      <c r="O187" s="3">
        <f t="shared" si="54"/>
        <v>28.5</v>
      </c>
      <c r="Q187" s="3">
        <f t="shared" si="61"/>
        <v>1906</v>
      </c>
      <c r="R187" s="3" t="str">
        <f t="shared" si="70"/>
        <v>C2</v>
      </c>
      <c r="S187" s="3">
        <f t="shared" si="62"/>
        <v>164.7</v>
      </c>
      <c r="T187" s="3">
        <f t="shared" si="55"/>
        <v>29.5</v>
      </c>
      <c r="V187" s="3">
        <f t="shared" si="63"/>
        <v>1906</v>
      </c>
      <c r="W187" s="3" t="str">
        <f t="shared" si="71"/>
        <v>C3</v>
      </c>
      <c r="X187" s="3">
        <f t="shared" si="72"/>
        <v>169.7</v>
      </c>
      <c r="Y187" s="3">
        <f t="shared" si="64"/>
        <v>29.5</v>
      </c>
      <c r="AA187" s="3">
        <f t="shared" si="65"/>
        <v>1906</v>
      </c>
      <c r="AB187" s="3" t="str">
        <f t="shared" si="73"/>
        <v>C4</v>
      </c>
      <c r="AC187" s="3">
        <f t="shared" si="74"/>
        <v>169.7</v>
      </c>
      <c r="AD187" s="3">
        <f t="shared" si="66"/>
        <v>28.5</v>
      </c>
      <c r="AF187" s="3">
        <f t="shared" si="67"/>
        <v>1906</v>
      </c>
      <c r="AG187" s="3" t="str">
        <f t="shared" si="75"/>
        <v>W-L-L</v>
      </c>
      <c r="AH187" s="3">
        <f t="shared" si="68"/>
        <v>164.7</v>
      </c>
      <c r="AI187" s="3">
        <f t="shared" si="56"/>
        <v>28.5</v>
      </c>
      <c r="AK187" s="3">
        <f t="shared" si="69"/>
        <v>1906</v>
      </c>
      <c r="AL187" s="3" t="s">
        <v>14</v>
      </c>
      <c r="AM187" s="3" t="s">
        <v>15</v>
      </c>
    </row>
    <row r="188" spans="1:39">
      <c r="A188" s="1">
        <v>19</v>
      </c>
      <c r="B188" s="1">
        <v>7</v>
      </c>
      <c r="C188" s="1">
        <v>169.7</v>
      </c>
      <c r="D188" s="1">
        <v>31.3</v>
      </c>
      <c r="F188" s="3">
        <f t="shared" si="57"/>
        <v>1907</v>
      </c>
      <c r="G188" s="3" t="s">
        <v>27</v>
      </c>
      <c r="H188" s="3">
        <f t="shared" si="58"/>
        <v>1907</v>
      </c>
      <c r="I188" s="3">
        <f t="shared" si="52"/>
        <v>167.2</v>
      </c>
      <c r="J188" s="3">
        <f t="shared" si="53"/>
        <v>30.4</v>
      </c>
      <c r="L188" s="3">
        <f t="shared" si="59"/>
        <v>1907</v>
      </c>
      <c r="M188" s="3" t="str">
        <f t="shared" si="51"/>
        <v>C1</v>
      </c>
      <c r="N188" s="3">
        <f t="shared" si="60"/>
        <v>164.7</v>
      </c>
      <c r="O188" s="3">
        <f t="shared" si="54"/>
        <v>29.5</v>
      </c>
      <c r="Q188" s="3">
        <f t="shared" si="61"/>
        <v>1907</v>
      </c>
      <c r="R188" s="3" t="str">
        <f t="shared" si="70"/>
        <v>C2</v>
      </c>
      <c r="S188" s="3">
        <f t="shared" si="62"/>
        <v>164.7</v>
      </c>
      <c r="T188" s="3">
        <f t="shared" si="55"/>
        <v>31.3</v>
      </c>
      <c r="V188" s="3">
        <f t="shared" si="63"/>
        <v>1907</v>
      </c>
      <c r="W188" s="3" t="str">
        <f t="shared" si="71"/>
        <v>C3</v>
      </c>
      <c r="X188" s="3">
        <f t="shared" si="72"/>
        <v>169.7</v>
      </c>
      <c r="Y188" s="3">
        <f t="shared" si="64"/>
        <v>31.3</v>
      </c>
      <c r="AA188" s="3">
        <f t="shared" si="65"/>
        <v>1907</v>
      </c>
      <c r="AB188" s="3" t="str">
        <f t="shared" si="73"/>
        <v>C4</v>
      </c>
      <c r="AC188" s="3">
        <f t="shared" si="74"/>
        <v>169.7</v>
      </c>
      <c r="AD188" s="3">
        <f t="shared" si="66"/>
        <v>29.5</v>
      </c>
      <c r="AF188" s="3">
        <f t="shared" si="67"/>
        <v>1907</v>
      </c>
      <c r="AG188" s="3" t="str">
        <f t="shared" si="75"/>
        <v>W-L-L</v>
      </c>
      <c r="AH188" s="3">
        <f t="shared" si="68"/>
        <v>164.7</v>
      </c>
      <c r="AI188" s="3">
        <f t="shared" si="56"/>
        <v>29.5</v>
      </c>
      <c r="AK188" s="3">
        <f t="shared" si="69"/>
        <v>1907</v>
      </c>
      <c r="AL188" s="3" t="s">
        <v>14</v>
      </c>
      <c r="AM188" s="3" t="s">
        <v>15</v>
      </c>
    </row>
    <row r="189" spans="1:39">
      <c r="A189" s="1">
        <v>19</v>
      </c>
      <c r="B189" s="1">
        <v>8</v>
      </c>
      <c r="C189" s="1">
        <v>169.7</v>
      </c>
      <c r="D189" s="1">
        <v>32.4</v>
      </c>
      <c r="F189" s="3">
        <f t="shared" si="57"/>
        <v>1908</v>
      </c>
      <c r="G189" s="3" t="s">
        <v>27</v>
      </c>
      <c r="H189" s="3">
        <f t="shared" si="58"/>
        <v>1908</v>
      </c>
      <c r="I189" s="3">
        <f t="shared" si="52"/>
        <v>167.2</v>
      </c>
      <c r="J189" s="3">
        <f t="shared" si="53"/>
        <v>31.849999999999998</v>
      </c>
      <c r="L189" s="3">
        <f t="shared" si="59"/>
        <v>1908</v>
      </c>
      <c r="M189" s="3" t="str">
        <f t="shared" si="51"/>
        <v>C1</v>
      </c>
      <c r="N189" s="3">
        <f t="shared" si="60"/>
        <v>164.7</v>
      </c>
      <c r="O189" s="3">
        <f t="shared" si="54"/>
        <v>31.3</v>
      </c>
      <c r="Q189" s="3">
        <f t="shared" si="61"/>
        <v>1908</v>
      </c>
      <c r="R189" s="3" t="str">
        <f t="shared" si="70"/>
        <v>C2</v>
      </c>
      <c r="S189" s="3">
        <f t="shared" si="62"/>
        <v>164.7</v>
      </c>
      <c r="T189" s="3">
        <f t="shared" si="55"/>
        <v>32.4</v>
      </c>
      <c r="V189" s="3">
        <f t="shared" si="63"/>
        <v>1908</v>
      </c>
      <c r="W189" s="3" t="str">
        <f t="shared" si="71"/>
        <v>C3</v>
      </c>
      <c r="X189" s="3">
        <f t="shared" si="72"/>
        <v>169.7</v>
      </c>
      <c r="Y189" s="3">
        <f t="shared" si="64"/>
        <v>32.4</v>
      </c>
      <c r="AA189" s="3">
        <f t="shared" si="65"/>
        <v>1908</v>
      </c>
      <c r="AB189" s="3" t="str">
        <f t="shared" si="73"/>
        <v>C4</v>
      </c>
      <c r="AC189" s="3">
        <f t="shared" si="74"/>
        <v>169.7</v>
      </c>
      <c r="AD189" s="3">
        <f t="shared" si="66"/>
        <v>31.3</v>
      </c>
      <c r="AF189" s="3">
        <f t="shared" si="67"/>
        <v>1908</v>
      </c>
      <c r="AG189" s="3" t="str">
        <f t="shared" si="75"/>
        <v>W-L-L</v>
      </c>
      <c r="AH189" s="3">
        <f t="shared" si="68"/>
        <v>164.7</v>
      </c>
      <c r="AI189" s="3">
        <f t="shared" si="56"/>
        <v>31.3</v>
      </c>
      <c r="AK189" s="3">
        <f t="shared" si="69"/>
        <v>1908</v>
      </c>
      <c r="AL189" s="3" t="s">
        <v>14</v>
      </c>
      <c r="AM189" s="3" t="s">
        <v>15</v>
      </c>
    </row>
    <row r="190" spans="1:39">
      <c r="A190" s="1">
        <v>19</v>
      </c>
      <c r="B190" s="1">
        <v>9</v>
      </c>
      <c r="C190" s="1">
        <v>169.7</v>
      </c>
      <c r="D190" s="1">
        <v>34.6</v>
      </c>
      <c r="F190" s="3">
        <f t="shared" si="57"/>
        <v>1909</v>
      </c>
      <c r="G190" s="3" t="s">
        <v>27</v>
      </c>
      <c r="H190" s="3">
        <f t="shared" si="58"/>
        <v>1909</v>
      </c>
      <c r="I190" s="3">
        <f t="shared" si="52"/>
        <v>167.2</v>
      </c>
      <c r="J190" s="3">
        <f t="shared" si="53"/>
        <v>33.5</v>
      </c>
      <c r="L190" s="3">
        <f t="shared" si="59"/>
        <v>1909</v>
      </c>
      <c r="M190" s="3" t="str">
        <f t="shared" si="51"/>
        <v>C1</v>
      </c>
      <c r="N190" s="3">
        <f t="shared" si="60"/>
        <v>164.7</v>
      </c>
      <c r="O190" s="3">
        <f t="shared" si="54"/>
        <v>32.4</v>
      </c>
      <c r="Q190" s="3">
        <f t="shared" si="61"/>
        <v>1909</v>
      </c>
      <c r="R190" s="3" t="str">
        <f t="shared" si="70"/>
        <v>C2</v>
      </c>
      <c r="S190" s="3">
        <f t="shared" si="62"/>
        <v>164.7</v>
      </c>
      <c r="T190" s="3">
        <f t="shared" si="55"/>
        <v>34.6</v>
      </c>
      <c r="V190" s="3">
        <f t="shared" si="63"/>
        <v>1909</v>
      </c>
      <c r="W190" s="3" t="str">
        <f t="shared" si="71"/>
        <v>C3</v>
      </c>
      <c r="X190" s="3">
        <f t="shared" si="72"/>
        <v>169.7</v>
      </c>
      <c r="Y190" s="3">
        <f t="shared" si="64"/>
        <v>34.6</v>
      </c>
      <c r="AA190" s="3">
        <f t="shared" si="65"/>
        <v>1909</v>
      </c>
      <c r="AB190" s="3" t="str">
        <f t="shared" si="73"/>
        <v>C4</v>
      </c>
      <c r="AC190" s="3">
        <f t="shared" si="74"/>
        <v>169.7</v>
      </c>
      <c r="AD190" s="3">
        <f t="shared" si="66"/>
        <v>32.4</v>
      </c>
      <c r="AF190" s="3">
        <f t="shared" si="67"/>
        <v>1909</v>
      </c>
      <c r="AG190" s="3" t="str">
        <f t="shared" si="75"/>
        <v>W-L-L</v>
      </c>
      <c r="AH190" s="3">
        <f t="shared" si="68"/>
        <v>164.7</v>
      </c>
      <c r="AI190" s="3">
        <f t="shared" si="56"/>
        <v>32.4</v>
      </c>
      <c r="AK190" s="3">
        <f t="shared" si="69"/>
        <v>1909</v>
      </c>
      <c r="AL190" s="3" t="s">
        <v>14</v>
      </c>
      <c r="AM190" s="3" t="s">
        <v>15</v>
      </c>
    </row>
    <row r="191" spans="1:39">
      <c r="A191" s="1">
        <v>19</v>
      </c>
      <c r="B191" s="1">
        <v>10</v>
      </c>
      <c r="C191" s="1">
        <v>169.7</v>
      </c>
      <c r="D191" s="1">
        <v>35.5</v>
      </c>
      <c r="F191" s="3">
        <f t="shared" si="57"/>
        <v>1910</v>
      </c>
      <c r="G191" s="3" t="s">
        <v>27</v>
      </c>
      <c r="H191" s="3">
        <f t="shared" si="58"/>
        <v>1910</v>
      </c>
      <c r="I191" s="3">
        <f t="shared" si="52"/>
        <v>167.2</v>
      </c>
      <c r="J191" s="3">
        <f t="shared" si="53"/>
        <v>35.049999999999997</v>
      </c>
      <c r="L191" s="3">
        <f t="shared" si="59"/>
        <v>1910</v>
      </c>
      <c r="M191" s="3" t="str">
        <f t="shared" ref="M191:M219" si="76">M190</f>
        <v>C1</v>
      </c>
      <c r="N191" s="3">
        <f t="shared" si="60"/>
        <v>164.7</v>
      </c>
      <c r="O191" s="3">
        <f t="shared" si="54"/>
        <v>34.6</v>
      </c>
      <c r="Q191" s="3">
        <f t="shared" si="61"/>
        <v>1910</v>
      </c>
      <c r="R191" s="3" t="str">
        <f t="shared" si="70"/>
        <v>C2</v>
      </c>
      <c r="S191" s="3">
        <f t="shared" si="62"/>
        <v>164.7</v>
      </c>
      <c r="T191" s="3">
        <f t="shared" si="55"/>
        <v>35.5</v>
      </c>
      <c r="V191" s="3">
        <f t="shared" si="63"/>
        <v>1910</v>
      </c>
      <c r="W191" s="3" t="str">
        <f t="shared" si="71"/>
        <v>C3</v>
      </c>
      <c r="X191" s="3">
        <f t="shared" si="72"/>
        <v>169.7</v>
      </c>
      <c r="Y191" s="3">
        <f t="shared" si="64"/>
        <v>35.5</v>
      </c>
      <c r="AA191" s="3">
        <f t="shared" si="65"/>
        <v>1910</v>
      </c>
      <c r="AB191" s="3" t="str">
        <f t="shared" si="73"/>
        <v>C4</v>
      </c>
      <c r="AC191" s="3">
        <f t="shared" si="74"/>
        <v>169.7</v>
      </c>
      <c r="AD191" s="3">
        <f t="shared" si="66"/>
        <v>34.6</v>
      </c>
      <c r="AF191" s="3">
        <f t="shared" si="67"/>
        <v>1910</v>
      </c>
      <c r="AG191" s="3" t="str">
        <f t="shared" si="75"/>
        <v>W-L-L</v>
      </c>
      <c r="AH191" s="3">
        <f t="shared" si="68"/>
        <v>164.7</v>
      </c>
      <c r="AI191" s="3">
        <f t="shared" si="56"/>
        <v>34.6</v>
      </c>
      <c r="AK191" s="3">
        <f t="shared" si="69"/>
        <v>1910</v>
      </c>
      <c r="AL191" s="3" t="s">
        <v>14</v>
      </c>
      <c r="AM191" s="3" t="s">
        <v>15</v>
      </c>
    </row>
    <row r="192" spans="1:39">
      <c r="A192" s="1">
        <v>19</v>
      </c>
      <c r="B192" s="1">
        <v>11</v>
      </c>
      <c r="C192" s="1">
        <v>169.7</v>
      </c>
      <c r="D192" s="1">
        <v>36.1</v>
      </c>
      <c r="F192" s="3">
        <f t="shared" si="57"/>
        <v>1911</v>
      </c>
      <c r="G192" s="3" t="s">
        <v>27</v>
      </c>
      <c r="H192" s="3">
        <f t="shared" si="58"/>
        <v>1911</v>
      </c>
      <c r="I192" s="3">
        <f t="shared" si="52"/>
        <v>167.2</v>
      </c>
      <c r="J192" s="3">
        <f t="shared" si="53"/>
        <v>35.799999999999997</v>
      </c>
      <c r="L192" s="3">
        <f t="shared" si="59"/>
        <v>1911</v>
      </c>
      <c r="M192" s="3" t="str">
        <f t="shared" si="76"/>
        <v>C1</v>
      </c>
      <c r="N192" s="3">
        <f t="shared" si="60"/>
        <v>164.7</v>
      </c>
      <c r="O192" s="3">
        <f t="shared" si="54"/>
        <v>35.5</v>
      </c>
      <c r="Q192" s="3">
        <f t="shared" si="61"/>
        <v>1911</v>
      </c>
      <c r="R192" s="3" t="str">
        <f t="shared" si="70"/>
        <v>C2</v>
      </c>
      <c r="S192" s="3">
        <f t="shared" si="62"/>
        <v>164.7</v>
      </c>
      <c r="T192" s="3">
        <f t="shared" si="55"/>
        <v>36.1</v>
      </c>
      <c r="V192" s="3">
        <f t="shared" si="63"/>
        <v>1911</v>
      </c>
      <c r="W192" s="3" t="str">
        <f t="shared" si="71"/>
        <v>C3</v>
      </c>
      <c r="X192" s="3">
        <f t="shared" si="72"/>
        <v>169.7</v>
      </c>
      <c r="Y192" s="3">
        <f t="shared" si="64"/>
        <v>36.1</v>
      </c>
      <c r="AA192" s="3">
        <f t="shared" si="65"/>
        <v>1911</v>
      </c>
      <c r="AB192" s="3" t="str">
        <f t="shared" si="73"/>
        <v>C4</v>
      </c>
      <c r="AC192" s="3">
        <f t="shared" si="74"/>
        <v>169.7</v>
      </c>
      <c r="AD192" s="3">
        <f t="shared" si="66"/>
        <v>35.5</v>
      </c>
      <c r="AF192" s="3">
        <f t="shared" si="67"/>
        <v>1911</v>
      </c>
      <c r="AG192" s="3" t="str">
        <f t="shared" si="75"/>
        <v>W-L-L</v>
      </c>
      <c r="AH192" s="3">
        <f t="shared" si="68"/>
        <v>164.7</v>
      </c>
      <c r="AI192" s="3">
        <f t="shared" si="56"/>
        <v>35.5</v>
      </c>
      <c r="AK192" s="3">
        <f t="shared" si="69"/>
        <v>1911</v>
      </c>
      <c r="AL192" s="3" t="s">
        <v>14</v>
      </c>
      <c r="AM192" s="3" t="s">
        <v>15</v>
      </c>
    </row>
    <row r="193" spans="1:39">
      <c r="A193" s="1">
        <v>19</v>
      </c>
      <c r="B193" s="1">
        <v>12</v>
      </c>
      <c r="C193" s="1">
        <v>169.7</v>
      </c>
      <c r="D193" s="1">
        <v>36.5</v>
      </c>
      <c r="F193" s="3">
        <f t="shared" si="57"/>
        <v>1912</v>
      </c>
      <c r="G193" s="3" t="s">
        <v>27</v>
      </c>
      <c r="H193" s="3">
        <f t="shared" si="58"/>
        <v>1912</v>
      </c>
      <c r="I193" s="3">
        <f t="shared" si="52"/>
        <v>167.2</v>
      </c>
      <c r="J193" s="3">
        <f t="shared" si="53"/>
        <v>36.299999999999997</v>
      </c>
      <c r="L193" s="3">
        <f t="shared" si="59"/>
        <v>1912</v>
      </c>
      <c r="M193" s="3" t="str">
        <f t="shared" si="76"/>
        <v>C1</v>
      </c>
      <c r="N193" s="3">
        <f t="shared" si="60"/>
        <v>164.7</v>
      </c>
      <c r="O193" s="3">
        <f t="shared" si="54"/>
        <v>36.1</v>
      </c>
      <c r="Q193" s="3">
        <f t="shared" si="61"/>
        <v>1912</v>
      </c>
      <c r="R193" s="3" t="str">
        <f t="shared" si="70"/>
        <v>C2</v>
      </c>
      <c r="S193" s="3">
        <f t="shared" si="62"/>
        <v>164.7</v>
      </c>
      <c r="T193" s="3">
        <f t="shared" si="55"/>
        <v>36.5</v>
      </c>
      <c r="V193" s="3">
        <f t="shared" si="63"/>
        <v>1912</v>
      </c>
      <c r="W193" s="3" t="str">
        <f t="shared" si="71"/>
        <v>C3</v>
      </c>
      <c r="X193" s="3">
        <f t="shared" si="72"/>
        <v>169.7</v>
      </c>
      <c r="Y193" s="3">
        <f t="shared" si="64"/>
        <v>36.5</v>
      </c>
      <c r="AA193" s="3">
        <f t="shared" si="65"/>
        <v>1912</v>
      </c>
      <c r="AB193" s="3" t="str">
        <f t="shared" si="73"/>
        <v>C4</v>
      </c>
      <c r="AC193" s="3">
        <f t="shared" si="74"/>
        <v>169.7</v>
      </c>
      <c r="AD193" s="3">
        <f t="shared" si="66"/>
        <v>36.1</v>
      </c>
      <c r="AF193" s="3">
        <f t="shared" si="67"/>
        <v>1912</v>
      </c>
      <c r="AG193" s="3" t="str">
        <f t="shared" si="75"/>
        <v>W-L-L</v>
      </c>
      <c r="AH193" s="3">
        <f t="shared" si="68"/>
        <v>164.7</v>
      </c>
      <c r="AI193" s="3">
        <f t="shared" si="56"/>
        <v>36.1</v>
      </c>
      <c r="AK193" s="3">
        <f t="shared" si="69"/>
        <v>1912</v>
      </c>
      <c r="AL193" s="3" t="s">
        <v>14</v>
      </c>
      <c r="AM193" s="3" t="s">
        <v>15</v>
      </c>
    </row>
    <row r="194" spans="1:39">
      <c r="A194" s="1">
        <v>20</v>
      </c>
      <c r="B194" s="1">
        <v>1</v>
      </c>
      <c r="C194" s="1">
        <v>174.2</v>
      </c>
      <c r="D194" s="1">
        <v>6</v>
      </c>
      <c r="F194" s="3">
        <f t="shared" si="57"/>
        <v>2001</v>
      </c>
      <c r="G194" s="3" t="s">
        <v>27</v>
      </c>
      <c r="H194" s="3">
        <f t="shared" si="58"/>
        <v>2001</v>
      </c>
      <c r="I194" s="3">
        <f t="shared" si="52"/>
        <v>171.95</v>
      </c>
      <c r="J194" s="3">
        <f t="shared" si="53"/>
        <v>3</v>
      </c>
      <c r="L194" s="3">
        <f t="shared" si="59"/>
        <v>2001</v>
      </c>
      <c r="M194" s="3" t="str">
        <f t="shared" si="76"/>
        <v>C1</v>
      </c>
      <c r="N194" s="3">
        <f t="shared" si="60"/>
        <v>169.7</v>
      </c>
      <c r="O194" s="3">
        <f t="shared" si="54"/>
        <v>0</v>
      </c>
      <c r="Q194" s="3">
        <f t="shared" si="61"/>
        <v>2001</v>
      </c>
      <c r="R194" s="3" t="str">
        <f t="shared" si="70"/>
        <v>C2</v>
      </c>
      <c r="S194" s="3">
        <f t="shared" si="62"/>
        <v>169.7</v>
      </c>
      <c r="T194" s="3">
        <f t="shared" si="55"/>
        <v>6</v>
      </c>
      <c r="V194" s="3">
        <f t="shared" si="63"/>
        <v>2001</v>
      </c>
      <c r="W194" s="3" t="str">
        <f t="shared" si="71"/>
        <v>C3</v>
      </c>
      <c r="X194" s="3">
        <f t="shared" si="72"/>
        <v>174.2</v>
      </c>
      <c r="Y194" s="3">
        <f t="shared" si="64"/>
        <v>6</v>
      </c>
      <c r="AA194" s="3">
        <f t="shared" si="65"/>
        <v>2001</v>
      </c>
      <c r="AB194" s="3" t="str">
        <f t="shared" si="73"/>
        <v>C4</v>
      </c>
      <c r="AC194" s="3">
        <f t="shared" si="74"/>
        <v>174.2</v>
      </c>
      <c r="AD194" s="3">
        <f t="shared" si="66"/>
        <v>0</v>
      </c>
      <c r="AF194" s="3">
        <f t="shared" si="67"/>
        <v>2001</v>
      </c>
      <c r="AG194" s="3" t="str">
        <f t="shared" si="75"/>
        <v>W-L-L</v>
      </c>
      <c r="AH194" s="3">
        <f t="shared" si="68"/>
        <v>169.7</v>
      </c>
      <c r="AI194" s="3">
        <f t="shared" si="56"/>
        <v>0</v>
      </c>
      <c r="AK194" s="3">
        <f t="shared" si="69"/>
        <v>2001</v>
      </c>
      <c r="AL194" s="3" t="s">
        <v>14</v>
      </c>
      <c r="AM194" s="3" t="s">
        <v>15</v>
      </c>
    </row>
    <row r="195" spans="1:39">
      <c r="A195" s="1">
        <v>20</v>
      </c>
      <c r="B195" s="1">
        <v>2</v>
      </c>
      <c r="C195" s="1">
        <v>174.2</v>
      </c>
      <c r="D195" s="1">
        <v>15.5</v>
      </c>
      <c r="F195" s="3">
        <f t="shared" si="57"/>
        <v>2002</v>
      </c>
      <c r="G195" s="3" t="s">
        <v>27</v>
      </c>
      <c r="H195" s="3">
        <f t="shared" si="58"/>
        <v>2002</v>
      </c>
      <c r="I195" s="3">
        <f t="shared" si="52"/>
        <v>171.95</v>
      </c>
      <c r="J195" s="3">
        <f t="shared" si="53"/>
        <v>10.75</v>
      </c>
      <c r="L195" s="3">
        <f t="shared" si="59"/>
        <v>2002</v>
      </c>
      <c r="M195" s="3" t="str">
        <f t="shared" si="76"/>
        <v>C1</v>
      </c>
      <c r="N195" s="3">
        <f t="shared" si="60"/>
        <v>169.7</v>
      </c>
      <c r="O195" s="3">
        <f t="shared" si="54"/>
        <v>6</v>
      </c>
      <c r="Q195" s="3">
        <f t="shared" si="61"/>
        <v>2002</v>
      </c>
      <c r="R195" s="3" t="str">
        <f t="shared" si="70"/>
        <v>C2</v>
      </c>
      <c r="S195" s="3">
        <f t="shared" si="62"/>
        <v>169.7</v>
      </c>
      <c r="T195" s="3">
        <f t="shared" si="55"/>
        <v>15.5</v>
      </c>
      <c r="V195" s="3">
        <f t="shared" si="63"/>
        <v>2002</v>
      </c>
      <c r="W195" s="3" t="str">
        <f t="shared" si="71"/>
        <v>C3</v>
      </c>
      <c r="X195" s="3">
        <f t="shared" si="72"/>
        <v>174.2</v>
      </c>
      <c r="Y195" s="3">
        <f t="shared" si="64"/>
        <v>15.5</v>
      </c>
      <c r="AA195" s="3">
        <f t="shared" si="65"/>
        <v>2002</v>
      </c>
      <c r="AB195" s="3" t="str">
        <f t="shared" si="73"/>
        <v>C4</v>
      </c>
      <c r="AC195" s="3">
        <f t="shared" si="74"/>
        <v>174.2</v>
      </c>
      <c r="AD195" s="3">
        <f t="shared" si="66"/>
        <v>6</v>
      </c>
      <c r="AF195" s="3">
        <f t="shared" si="67"/>
        <v>2002</v>
      </c>
      <c r="AG195" s="3" t="str">
        <f t="shared" si="75"/>
        <v>W-L-L</v>
      </c>
      <c r="AH195" s="3">
        <f t="shared" si="68"/>
        <v>169.7</v>
      </c>
      <c r="AI195" s="3">
        <f t="shared" si="56"/>
        <v>6</v>
      </c>
      <c r="AK195" s="3">
        <f t="shared" si="69"/>
        <v>2002</v>
      </c>
      <c r="AL195" s="3" t="s">
        <v>14</v>
      </c>
      <c r="AM195" s="3" t="s">
        <v>15</v>
      </c>
    </row>
    <row r="196" spans="1:39">
      <c r="A196" s="1">
        <v>20</v>
      </c>
      <c r="B196" s="1">
        <v>3</v>
      </c>
      <c r="C196" s="1">
        <v>174.2</v>
      </c>
      <c r="D196" s="1">
        <v>19.600000000000001</v>
      </c>
      <c r="F196" s="3">
        <f t="shared" si="57"/>
        <v>2003</v>
      </c>
      <c r="G196" s="3" t="s">
        <v>27</v>
      </c>
      <c r="H196" s="3">
        <f t="shared" si="58"/>
        <v>2003</v>
      </c>
      <c r="I196" s="3">
        <f t="shared" ref="I196:I219" si="77">AVERAGE(AC196,X196,S196,N196)</f>
        <v>171.95</v>
      </c>
      <c r="J196" s="3">
        <f t="shared" ref="J196:J219" si="78">AVERAGE(AD196,Y196,T196,O196)</f>
        <v>17.55</v>
      </c>
      <c r="L196" s="3">
        <f t="shared" si="59"/>
        <v>2003</v>
      </c>
      <c r="M196" s="3" t="str">
        <f t="shared" si="76"/>
        <v>C1</v>
      </c>
      <c r="N196" s="3">
        <f t="shared" si="60"/>
        <v>169.7</v>
      </c>
      <c r="O196" s="3">
        <f t="shared" ref="O196:O219" si="79">IF($C196&lt;&gt;$C195,0,$D195)</f>
        <v>15.5</v>
      </c>
      <c r="Q196" s="3">
        <f t="shared" si="61"/>
        <v>2003</v>
      </c>
      <c r="R196" s="3" t="str">
        <f t="shared" si="70"/>
        <v>C2</v>
      </c>
      <c r="S196" s="3">
        <f t="shared" si="62"/>
        <v>169.7</v>
      </c>
      <c r="T196" s="3">
        <f t="shared" ref="T196:T219" si="80">$D196</f>
        <v>19.600000000000001</v>
      </c>
      <c r="V196" s="3">
        <f t="shared" si="63"/>
        <v>2003</v>
      </c>
      <c r="W196" s="3" t="str">
        <f t="shared" si="71"/>
        <v>C3</v>
      </c>
      <c r="X196" s="3">
        <f t="shared" si="72"/>
        <v>174.2</v>
      </c>
      <c r="Y196" s="3">
        <f t="shared" si="64"/>
        <v>19.600000000000001</v>
      </c>
      <c r="AA196" s="3">
        <f t="shared" si="65"/>
        <v>2003</v>
      </c>
      <c r="AB196" s="3" t="str">
        <f t="shared" si="73"/>
        <v>C4</v>
      </c>
      <c r="AC196" s="3">
        <f t="shared" si="74"/>
        <v>174.2</v>
      </c>
      <c r="AD196" s="3">
        <f t="shared" si="66"/>
        <v>15.5</v>
      </c>
      <c r="AF196" s="3">
        <f t="shared" si="67"/>
        <v>2003</v>
      </c>
      <c r="AG196" s="3" t="str">
        <f t="shared" si="75"/>
        <v>W-L-L</v>
      </c>
      <c r="AH196" s="3">
        <f t="shared" si="68"/>
        <v>169.7</v>
      </c>
      <c r="AI196" s="3">
        <f t="shared" ref="AI196:AI219" si="81">IF($C196&lt;&gt;$C195,0,$D195)</f>
        <v>15.5</v>
      </c>
      <c r="AK196" s="3">
        <f t="shared" si="69"/>
        <v>2003</v>
      </c>
      <c r="AL196" s="3" t="s">
        <v>14</v>
      </c>
      <c r="AM196" s="3" t="s">
        <v>15</v>
      </c>
    </row>
    <row r="197" spans="1:39">
      <c r="A197" s="1">
        <v>20</v>
      </c>
      <c r="B197" s="1">
        <v>4</v>
      </c>
      <c r="C197" s="1">
        <v>174.2</v>
      </c>
      <c r="D197" s="1">
        <v>21</v>
      </c>
      <c r="F197" s="3">
        <f t="shared" ref="F197:F219" si="82">(100*$A197)+$B197</f>
        <v>2004</v>
      </c>
      <c r="G197" s="3" t="s">
        <v>27</v>
      </c>
      <c r="H197" s="3">
        <f t="shared" ref="H197:H219" si="83">F197</f>
        <v>2004</v>
      </c>
      <c r="I197" s="3">
        <f t="shared" si="77"/>
        <v>171.95</v>
      </c>
      <c r="J197" s="3">
        <f t="shared" si="78"/>
        <v>20.3</v>
      </c>
      <c r="L197" s="3">
        <f t="shared" ref="L197:L219" si="84">(100*$A197)+$B197</f>
        <v>2004</v>
      </c>
      <c r="M197" s="3" t="str">
        <f t="shared" si="76"/>
        <v>C1</v>
      </c>
      <c r="N197" s="3">
        <f t="shared" ref="N197:N219" si="85">IF($C197&lt;&gt;$C196,$C196,$N196)</f>
        <v>169.7</v>
      </c>
      <c r="O197" s="3">
        <f t="shared" si="79"/>
        <v>19.600000000000001</v>
      </c>
      <c r="Q197" s="3">
        <f t="shared" ref="Q197:Q219" si="86">(100*$A197)+$B197</f>
        <v>2004</v>
      </c>
      <c r="R197" s="3" t="str">
        <f t="shared" si="70"/>
        <v>C2</v>
      </c>
      <c r="S197" s="3">
        <f t="shared" ref="S197:S219" si="87">IF($C197&lt;&gt;$C196,$C196,$N196)</f>
        <v>169.7</v>
      </c>
      <c r="T197" s="3">
        <f t="shared" si="80"/>
        <v>21</v>
      </c>
      <c r="V197" s="3">
        <f t="shared" ref="V197:V219" si="88">(100*$A197)+$B197</f>
        <v>2004</v>
      </c>
      <c r="W197" s="3" t="str">
        <f t="shared" si="71"/>
        <v>C3</v>
      </c>
      <c r="X197" s="3">
        <f t="shared" si="72"/>
        <v>174.2</v>
      </c>
      <c r="Y197" s="3">
        <f t="shared" ref="Y197:Y219" si="89">$D197</f>
        <v>21</v>
      </c>
      <c r="AA197" s="3">
        <f t="shared" ref="AA197:AA219" si="90">(100*$A197)+$B197</f>
        <v>2004</v>
      </c>
      <c r="AB197" s="3" t="str">
        <f t="shared" si="73"/>
        <v>C4</v>
      </c>
      <c r="AC197" s="3">
        <f t="shared" si="74"/>
        <v>174.2</v>
      </c>
      <c r="AD197" s="3">
        <f t="shared" ref="AD197:AD219" si="91">IF($C197&lt;&gt;$C196,0,$D196)</f>
        <v>19.600000000000001</v>
      </c>
      <c r="AF197" s="3">
        <f t="shared" ref="AF197:AF219" si="92">(100*$A197)+$B197</f>
        <v>2004</v>
      </c>
      <c r="AG197" s="3" t="str">
        <f t="shared" si="75"/>
        <v>W-L-L</v>
      </c>
      <c r="AH197" s="3">
        <f t="shared" ref="AH197:AH219" si="93">IF($C197&lt;&gt;$C196,$C196,$N196)</f>
        <v>169.7</v>
      </c>
      <c r="AI197" s="3">
        <f t="shared" si="81"/>
        <v>19.600000000000001</v>
      </c>
      <c r="AK197" s="3">
        <f t="shared" ref="AK197:AK219" si="94">(100*$A197)+$B197</f>
        <v>2004</v>
      </c>
      <c r="AL197" s="3" t="s">
        <v>14</v>
      </c>
      <c r="AM197" s="3" t="s">
        <v>15</v>
      </c>
    </row>
    <row r="198" spans="1:39">
      <c r="A198" s="1">
        <v>20</v>
      </c>
      <c r="B198" s="1">
        <v>5</v>
      </c>
      <c r="C198" s="1">
        <v>174.2</v>
      </c>
      <c r="D198" s="1">
        <v>22.8</v>
      </c>
      <c r="F198" s="3">
        <f t="shared" si="82"/>
        <v>2005</v>
      </c>
      <c r="G198" s="3" t="s">
        <v>27</v>
      </c>
      <c r="H198" s="3">
        <f t="shared" si="83"/>
        <v>2005</v>
      </c>
      <c r="I198" s="3">
        <f t="shared" si="77"/>
        <v>171.95</v>
      </c>
      <c r="J198" s="3">
        <f t="shared" si="78"/>
        <v>21.9</v>
      </c>
      <c r="L198" s="3">
        <f t="shared" si="84"/>
        <v>2005</v>
      </c>
      <c r="M198" s="3" t="str">
        <f t="shared" si="76"/>
        <v>C1</v>
      </c>
      <c r="N198" s="3">
        <f t="shared" si="85"/>
        <v>169.7</v>
      </c>
      <c r="O198" s="3">
        <f t="shared" si="79"/>
        <v>21</v>
      </c>
      <c r="Q198" s="3">
        <f t="shared" si="86"/>
        <v>2005</v>
      </c>
      <c r="R198" s="3" t="str">
        <f t="shared" ref="R198:R219" si="95">R197</f>
        <v>C2</v>
      </c>
      <c r="S198" s="3">
        <f t="shared" si="87"/>
        <v>169.7</v>
      </c>
      <c r="T198" s="3">
        <f t="shared" si="80"/>
        <v>22.8</v>
      </c>
      <c r="V198" s="3">
        <f t="shared" si="88"/>
        <v>2005</v>
      </c>
      <c r="W198" s="3" t="str">
        <f t="shared" ref="W198:W219" si="96">W197</f>
        <v>C3</v>
      </c>
      <c r="X198" s="3">
        <f t="shared" ref="X198:X219" si="97">$C198</f>
        <v>174.2</v>
      </c>
      <c r="Y198" s="3">
        <f t="shared" si="89"/>
        <v>22.8</v>
      </c>
      <c r="AA198" s="3">
        <f t="shared" si="90"/>
        <v>2005</v>
      </c>
      <c r="AB198" s="3" t="str">
        <f t="shared" ref="AB198:AB219" si="98">AB197</f>
        <v>C4</v>
      </c>
      <c r="AC198" s="3">
        <f t="shared" ref="AC198:AC219" si="99">$C198</f>
        <v>174.2</v>
      </c>
      <c r="AD198" s="3">
        <f t="shared" si="91"/>
        <v>21</v>
      </c>
      <c r="AF198" s="3">
        <f t="shared" si="92"/>
        <v>2005</v>
      </c>
      <c r="AG198" s="3" t="str">
        <f t="shared" ref="AG198:AG219" si="100">AG197</f>
        <v>W-L-L</v>
      </c>
      <c r="AH198" s="3">
        <f t="shared" si="93"/>
        <v>169.7</v>
      </c>
      <c r="AI198" s="3">
        <f t="shared" si="81"/>
        <v>21</v>
      </c>
      <c r="AK198" s="3">
        <f t="shared" si="94"/>
        <v>2005</v>
      </c>
      <c r="AL198" s="3" t="s">
        <v>14</v>
      </c>
      <c r="AM198" s="3" t="s">
        <v>15</v>
      </c>
    </row>
    <row r="199" spans="1:39">
      <c r="A199" s="1">
        <v>20</v>
      </c>
      <c r="B199" s="1">
        <v>6</v>
      </c>
      <c r="C199" s="1">
        <v>174.2</v>
      </c>
      <c r="D199" s="1">
        <v>24.8</v>
      </c>
      <c r="F199" s="3">
        <f t="shared" si="82"/>
        <v>2006</v>
      </c>
      <c r="G199" s="3" t="s">
        <v>27</v>
      </c>
      <c r="H199" s="3">
        <f t="shared" si="83"/>
        <v>2006</v>
      </c>
      <c r="I199" s="3">
        <f t="shared" si="77"/>
        <v>171.95</v>
      </c>
      <c r="J199" s="3">
        <f t="shared" si="78"/>
        <v>23.8</v>
      </c>
      <c r="L199" s="3">
        <f t="shared" si="84"/>
        <v>2006</v>
      </c>
      <c r="M199" s="3" t="str">
        <f t="shared" si="76"/>
        <v>C1</v>
      </c>
      <c r="N199" s="3">
        <f t="shared" si="85"/>
        <v>169.7</v>
      </c>
      <c r="O199" s="3">
        <f t="shared" si="79"/>
        <v>22.8</v>
      </c>
      <c r="Q199" s="3">
        <f t="shared" si="86"/>
        <v>2006</v>
      </c>
      <c r="R199" s="3" t="str">
        <f t="shared" si="95"/>
        <v>C2</v>
      </c>
      <c r="S199" s="3">
        <f t="shared" si="87"/>
        <v>169.7</v>
      </c>
      <c r="T199" s="3">
        <f t="shared" si="80"/>
        <v>24.8</v>
      </c>
      <c r="V199" s="3">
        <f t="shared" si="88"/>
        <v>2006</v>
      </c>
      <c r="W199" s="3" t="str">
        <f t="shared" si="96"/>
        <v>C3</v>
      </c>
      <c r="X199" s="3">
        <f t="shared" si="97"/>
        <v>174.2</v>
      </c>
      <c r="Y199" s="3">
        <f t="shared" si="89"/>
        <v>24.8</v>
      </c>
      <c r="AA199" s="3">
        <f t="shared" si="90"/>
        <v>2006</v>
      </c>
      <c r="AB199" s="3" t="str">
        <f t="shared" si="98"/>
        <v>C4</v>
      </c>
      <c r="AC199" s="3">
        <f t="shared" si="99"/>
        <v>174.2</v>
      </c>
      <c r="AD199" s="3">
        <f t="shared" si="91"/>
        <v>22.8</v>
      </c>
      <c r="AF199" s="3">
        <f t="shared" si="92"/>
        <v>2006</v>
      </c>
      <c r="AG199" s="3" t="str">
        <f t="shared" si="100"/>
        <v>W-L-L</v>
      </c>
      <c r="AH199" s="3">
        <f t="shared" si="93"/>
        <v>169.7</v>
      </c>
      <c r="AI199" s="3">
        <f t="shared" si="81"/>
        <v>22.8</v>
      </c>
      <c r="AK199" s="3">
        <f t="shared" si="94"/>
        <v>2006</v>
      </c>
      <c r="AL199" s="3" t="s">
        <v>14</v>
      </c>
      <c r="AM199" s="3" t="s">
        <v>15</v>
      </c>
    </row>
    <row r="200" spans="1:39">
      <c r="A200" s="1">
        <v>20</v>
      </c>
      <c r="B200" s="1">
        <v>7</v>
      </c>
      <c r="C200" s="1">
        <v>174.2</v>
      </c>
      <c r="D200" s="1">
        <v>25.8</v>
      </c>
      <c r="F200" s="3">
        <f t="shared" si="82"/>
        <v>2007</v>
      </c>
      <c r="G200" s="3" t="s">
        <v>27</v>
      </c>
      <c r="H200" s="3">
        <f t="shared" si="83"/>
        <v>2007</v>
      </c>
      <c r="I200" s="3">
        <f t="shared" si="77"/>
        <v>171.95</v>
      </c>
      <c r="J200" s="3">
        <f t="shared" si="78"/>
        <v>25.3</v>
      </c>
      <c r="L200" s="3">
        <f t="shared" si="84"/>
        <v>2007</v>
      </c>
      <c r="M200" s="3" t="str">
        <f t="shared" si="76"/>
        <v>C1</v>
      </c>
      <c r="N200" s="3">
        <f t="shared" si="85"/>
        <v>169.7</v>
      </c>
      <c r="O200" s="3">
        <f t="shared" si="79"/>
        <v>24.8</v>
      </c>
      <c r="Q200" s="3">
        <f t="shared" si="86"/>
        <v>2007</v>
      </c>
      <c r="R200" s="3" t="str">
        <f t="shared" si="95"/>
        <v>C2</v>
      </c>
      <c r="S200" s="3">
        <f t="shared" si="87"/>
        <v>169.7</v>
      </c>
      <c r="T200" s="3">
        <f t="shared" si="80"/>
        <v>25.8</v>
      </c>
      <c r="V200" s="3">
        <f t="shared" si="88"/>
        <v>2007</v>
      </c>
      <c r="W200" s="3" t="str">
        <f t="shared" si="96"/>
        <v>C3</v>
      </c>
      <c r="X200" s="3">
        <f t="shared" si="97"/>
        <v>174.2</v>
      </c>
      <c r="Y200" s="3">
        <f t="shared" si="89"/>
        <v>25.8</v>
      </c>
      <c r="AA200" s="3">
        <f t="shared" si="90"/>
        <v>2007</v>
      </c>
      <c r="AB200" s="3" t="str">
        <f t="shared" si="98"/>
        <v>C4</v>
      </c>
      <c r="AC200" s="3">
        <f t="shared" si="99"/>
        <v>174.2</v>
      </c>
      <c r="AD200" s="3">
        <f t="shared" si="91"/>
        <v>24.8</v>
      </c>
      <c r="AF200" s="3">
        <f t="shared" si="92"/>
        <v>2007</v>
      </c>
      <c r="AG200" s="3" t="str">
        <f t="shared" si="100"/>
        <v>W-L-L</v>
      </c>
      <c r="AH200" s="3">
        <f t="shared" si="93"/>
        <v>169.7</v>
      </c>
      <c r="AI200" s="3">
        <f t="shared" si="81"/>
        <v>24.8</v>
      </c>
      <c r="AK200" s="3">
        <f t="shared" si="94"/>
        <v>2007</v>
      </c>
      <c r="AL200" s="3" t="s">
        <v>14</v>
      </c>
      <c r="AM200" s="3" t="s">
        <v>15</v>
      </c>
    </row>
    <row r="201" spans="1:39">
      <c r="A201" s="1">
        <v>20</v>
      </c>
      <c r="B201" s="1">
        <v>8</v>
      </c>
      <c r="C201" s="1">
        <v>174.2</v>
      </c>
      <c r="D201" s="1">
        <v>27.5</v>
      </c>
      <c r="F201" s="3">
        <f t="shared" si="82"/>
        <v>2008</v>
      </c>
      <c r="G201" s="3" t="s">
        <v>27</v>
      </c>
      <c r="H201" s="3">
        <f t="shared" si="83"/>
        <v>2008</v>
      </c>
      <c r="I201" s="3">
        <f t="shared" si="77"/>
        <v>171.95</v>
      </c>
      <c r="J201" s="3">
        <f t="shared" si="78"/>
        <v>26.65</v>
      </c>
      <c r="L201" s="3">
        <f t="shared" si="84"/>
        <v>2008</v>
      </c>
      <c r="M201" s="3" t="str">
        <f t="shared" si="76"/>
        <v>C1</v>
      </c>
      <c r="N201" s="3">
        <f t="shared" si="85"/>
        <v>169.7</v>
      </c>
      <c r="O201" s="3">
        <f t="shared" si="79"/>
        <v>25.8</v>
      </c>
      <c r="Q201" s="3">
        <f t="shared" si="86"/>
        <v>2008</v>
      </c>
      <c r="R201" s="3" t="str">
        <f t="shared" si="95"/>
        <v>C2</v>
      </c>
      <c r="S201" s="3">
        <f t="shared" si="87"/>
        <v>169.7</v>
      </c>
      <c r="T201" s="3">
        <f t="shared" si="80"/>
        <v>27.5</v>
      </c>
      <c r="V201" s="3">
        <f t="shared" si="88"/>
        <v>2008</v>
      </c>
      <c r="W201" s="3" t="str">
        <f t="shared" si="96"/>
        <v>C3</v>
      </c>
      <c r="X201" s="3">
        <f t="shared" si="97"/>
        <v>174.2</v>
      </c>
      <c r="Y201" s="3">
        <f t="shared" si="89"/>
        <v>27.5</v>
      </c>
      <c r="AA201" s="3">
        <f t="shared" si="90"/>
        <v>2008</v>
      </c>
      <c r="AB201" s="3" t="str">
        <f t="shared" si="98"/>
        <v>C4</v>
      </c>
      <c r="AC201" s="3">
        <f t="shared" si="99"/>
        <v>174.2</v>
      </c>
      <c r="AD201" s="3">
        <f t="shared" si="91"/>
        <v>25.8</v>
      </c>
      <c r="AF201" s="3">
        <f t="shared" si="92"/>
        <v>2008</v>
      </c>
      <c r="AG201" s="3" t="str">
        <f t="shared" si="100"/>
        <v>W-L-L</v>
      </c>
      <c r="AH201" s="3">
        <f t="shared" si="93"/>
        <v>169.7</v>
      </c>
      <c r="AI201" s="3">
        <f t="shared" si="81"/>
        <v>25.8</v>
      </c>
      <c r="AK201" s="3">
        <f t="shared" si="94"/>
        <v>2008</v>
      </c>
      <c r="AL201" s="3" t="s">
        <v>14</v>
      </c>
      <c r="AM201" s="3" t="s">
        <v>15</v>
      </c>
    </row>
    <row r="202" spans="1:39">
      <c r="A202" s="1">
        <v>20</v>
      </c>
      <c r="B202" s="1">
        <v>9</v>
      </c>
      <c r="C202" s="1">
        <v>174.2</v>
      </c>
      <c r="D202" s="1">
        <v>29.5</v>
      </c>
      <c r="F202" s="3">
        <f t="shared" si="82"/>
        <v>2009</v>
      </c>
      <c r="G202" s="3" t="s">
        <v>27</v>
      </c>
      <c r="H202" s="3">
        <f t="shared" si="83"/>
        <v>2009</v>
      </c>
      <c r="I202" s="3">
        <f t="shared" si="77"/>
        <v>171.95</v>
      </c>
      <c r="J202" s="3">
        <f t="shared" si="78"/>
        <v>28.5</v>
      </c>
      <c r="L202" s="3">
        <f t="shared" si="84"/>
        <v>2009</v>
      </c>
      <c r="M202" s="3" t="str">
        <f t="shared" si="76"/>
        <v>C1</v>
      </c>
      <c r="N202" s="3">
        <f t="shared" si="85"/>
        <v>169.7</v>
      </c>
      <c r="O202" s="3">
        <f t="shared" si="79"/>
        <v>27.5</v>
      </c>
      <c r="Q202" s="3">
        <f t="shared" si="86"/>
        <v>2009</v>
      </c>
      <c r="R202" s="3" t="str">
        <f t="shared" si="95"/>
        <v>C2</v>
      </c>
      <c r="S202" s="3">
        <f t="shared" si="87"/>
        <v>169.7</v>
      </c>
      <c r="T202" s="3">
        <f t="shared" si="80"/>
        <v>29.5</v>
      </c>
      <c r="V202" s="3">
        <f t="shared" si="88"/>
        <v>2009</v>
      </c>
      <c r="W202" s="3" t="str">
        <f t="shared" si="96"/>
        <v>C3</v>
      </c>
      <c r="X202" s="3">
        <f t="shared" si="97"/>
        <v>174.2</v>
      </c>
      <c r="Y202" s="3">
        <f t="shared" si="89"/>
        <v>29.5</v>
      </c>
      <c r="AA202" s="3">
        <f t="shared" si="90"/>
        <v>2009</v>
      </c>
      <c r="AB202" s="3" t="str">
        <f t="shared" si="98"/>
        <v>C4</v>
      </c>
      <c r="AC202" s="3">
        <f t="shared" si="99"/>
        <v>174.2</v>
      </c>
      <c r="AD202" s="3">
        <f t="shared" si="91"/>
        <v>27.5</v>
      </c>
      <c r="AF202" s="3">
        <f t="shared" si="92"/>
        <v>2009</v>
      </c>
      <c r="AG202" s="3" t="str">
        <f t="shared" si="100"/>
        <v>W-L-L</v>
      </c>
      <c r="AH202" s="3">
        <f t="shared" si="93"/>
        <v>169.7</v>
      </c>
      <c r="AI202" s="3">
        <f t="shared" si="81"/>
        <v>27.5</v>
      </c>
      <c r="AK202" s="3">
        <f t="shared" si="94"/>
        <v>2009</v>
      </c>
      <c r="AL202" s="3" t="s">
        <v>14</v>
      </c>
      <c r="AM202" s="3" t="s">
        <v>15</v>
      </c>
    </row>
    <row r="203" spans="1:39">
      <c r="A203" s="1">
        <v>20</v>
      </c>
      <c r="B203" s="1">
        <v>10</v>
      </c>
      <c r="C203" s="1">
        <v>174.2</v>
      </c>
      <c r="D203" s="1">
        <v>31.5</v>
      </c>
      <c r="F203" s="3">
        <f t="shared" si="82"/>
        <v>2010</v>
      </c>
      <c r="G203" s="3" t="s">
        <v>27</v>
      </c>
      <c r="H203" s="3">
        <f t="shared" si="83"/>
        <v>2010</v>
      </c>
      <c r="I203" s="3">
        <f t="shared" si="77"/>
        <v>171.95</v>
      </c>
      <c r="J203" s="3">
        <f t="shared" si="78"/>
        <v>30.5</v>
      </c>
      <c r="L203" s="3">
        <f t="shared" si="84"/>
        <v>2010</v>
      </c>
      <c r="M203" s="3" t="str">
        <f t="shared" si="76"/>
        <v>C1</v>
      </c>
      <c r="N203" s="3">
        <f t="shared" si="85"/>
        <v>169.7</v>
      </c>
      <c r="O203" s="3">
        <f t="shared" si="79"/>
        <v>29.5</v>
      </c>
      <c r="Q203" s="3">
        <f t="shared" si="86"/>
        <v>2010</v>
      </c>
      <c r="R203" s="3" t="str">
        <f t="shared" si="95"/>
        <v>C2</v>
      </c>
      <c r="S203" s="3">
        <f t="shared" si="87"/>
        <v>169.7</v>
      </c>
      <c r="T203" s="3">
        <f t="shared" si="80"/>
        <v>31.5</v>
      </c>
      <c r="V203" s="3">
        <f t="shared" si="88"/>
        <v>2010</v>
      </c>
      <c r="W203" s="3" t="str">
        <f t="shared" si="96"/>
        <v>C3</v>
      </c>
      <c r="X203" s="3">
        <f t="shared" si="97"/>
        <v>174.2</v>
      </c>
      <c r="Y203" s="3">
        <f t="shared" si="89"/>
        <v>31.5</v>
      </c>
      <c r="AA203" s="3">
        <f t="shared" si="90"/>
        <v>2010</v>
      </c>
      <c r="AB203" s="3" t="str">
        <f t="shared" si="98"/>
        <v>C4</v>
      </c>
      <c r="AC203" s="3">
        <f t="shared" si="99"/>
        <v>174.2</v>
      </c>
      <c r="AD203" s="3">
        <f t="shared" si="91"/>
        <v>29.5</v>
      </c>
      <c r="AF203" s="3">
        <f t="shared" si="92"/>
        <v>2010</v>
      </c>
      <c r="AG203" s="3" t="str">
        <f t="shared" si="100"/>
        <v>W-L-L</v>
      </c>
      <c r="AH203" s="3">
        <f t="shared" si="93"/>
        <v>169.7</v>
      </c>
      <c r="AI203" s="3">
        <f t="shared" si="81"/>
        <v>29.5</v>
      </c>
      <c r="AK203" s="3">
        <f t="shared" si="94"/>
        <v>2010</v>
      </c>
      <c r="AL203" s="3" t="s">
        <v>14</v>
      </c>
      <c r="AM203" s="3" t="s">
        <v>15</v>
      </c>
    </row>
    <row r="204" spans="1:39">
      <c r="A204" s="1">
        <v>20</v>
      </c>
      <c r="B204" s="1">
        <v>11</v>
      </c>
      <c r="C204" s="1">
        <v>174.2</v>
      </c>
      <c r="D204" s="1">
        <v>33.5</v>
      </c>
      <c r="F204" s="3">
        <f t="shared" si="82"/>
        <v>2011</v>
      </c>
      <c r="G204" s="3" t="s">
        <v>27</v>
      </c>
      <c r="H204" s="3">
        <f t="shared" si="83"/>
        <v>2011</v>
      </c>
      <c r="I204" s="3">
        <f t="shared" si="77"/>
        <v>171.95</v>
      </c>
      <c r="J204" s="3">
        <f t="shared" si="78"/>
        <v>32.5</v>
      </c>
      <c r="L204" s="3">
        <f t="shared" si="84"/>
        <v>2011</v>
      </c>
      <c r="M204" s="3" t="str">
        <f t="shared" si="76"/>
        <v>C1</v>
      </c>
      <c r="N204" s="3">
        <f t="shared" si="85"/>
        <v>169.7</v>
      </c>
      <c r="O204" s="3">
        <f t="shared" si="79"/>
        <v>31.5</v>
      </c>
      <c r="Q204" s="3">
        <f t="shared" si="86"/>
        <v>2011</v>
      </c>
      <c r="R204" s="3" t="str">
        <f t="shared" si="95"/>
        <v>C2</v>
      </c>
      <c r="S204" s="3">
        <f t="shared" si="87"/>
        <v>169.7</v>
      </c>
      <c r="T204" s="3">
        <f t="shared" si="80"/>
        <v>33.5</v>
      </c>
      <c r="V204" s="3">
        <f t="shared" si="88"/>
        <v>2011</v>
      </c>
      <c r="W204" s="3" t="str">
        <f t="shared" si="96"/>
        <v>C3</v>
      </c>
      <c r="X204" s="3">
        <f t="shared" si="97"/>
        <v>174.2</v>
      </c>
      <c r="Y204" s="3">
        <f t="shared" si="89"/>
        <v>33.5</v>
      </c>
      <c r="AA204" s="3">
        <f t="shared" si="90"/>
        <v>2011</v>
      </c>
      <c r="AB204" s="3" t="str">
        <f t="shared" si="98"/>
        <v>C4</v>
      </c>
      <c r="AC204" s="3">
        <f t="shared" si="99"/>
        <v>174.2</v>
      </c>
      <c r="AD204" s="3">
        <f t="shared" si="91"/>
        <v>31.5</v>
      </c>
      <c r="AF204" s="3">
        <f t="shared" si="92"/>
        <v>2011</v>
      </c>
      <c r="AG204" s="3" t="str">
        <f t="shared" si="100"/>
        <v>W-L-L</v>
      </c>
      <c r="AH204" s="3">
        <f t="shared" si="93"/>
        <v>169.7</v>
      </c>
      <c r="AI204" s="3">
        <f t="shared" si="81"/>
        <v>31.5</v>
      </c>
      <c r="AK204" s="3">
        <f t="shared" si="94"/>
        <v>2011</v>
      </c>
      <c r="AL204" s="3" t="s">
        <v>14</v>
      </c>
      <c r="AM204" s="3" t="s">
        <v>15</v>
      </c>
    </row>
    <row r="205" spans="1:39">
      <c r="A205" s="1">
        <v>20</v>
      </c>
      <c r="B205" s="1">
        <v>12</v>
      </c>
      <c r="C205" s="1">
        <v>174.2</v>
      </c>
      <c r="D205" s="1">
        <v>35.5</v>
      </c>
      <c r="F205" s="3">
        <f t="shared" si="82"/>
        <v>2012</v>
      </c>
      <c r="G205" s="3" t="s">
        <v>27</v>
      </c>
      <c r="H205" s="3">
        <f t="shared" si="83"/>
        <v>2012</v>
      </c>
      <c r="I205" s="3">
        <f t="shared" si="77"/>
        <v>171.95</v>
      </c>
      <c r="J205" s="3">
        <f t="shared" si="78"/>
        <v>34.5</v>
      </c>
      <c r="L205" s="3">
        <f t="shared" si="84"/>
        <v>2012</v>
      </c>
      <c r="M205" s="3" t="str">
        <f t="shared" si="76"/>
        <v>C1</v>
      </c>
      <c r="N205" s="3">
        <f t="shared" si="85"/>
        <v>169.7</v>
      </c>
      <c r="O205" s="3">
        <f t="shared" si="79"/>
        <v>33.5</v>
      </c>
      <c r="Q205" s="3">
        <f t="shared" si="86"/>
        <v>2012</v>
      </c>
      <c r="R205" s="3" t="str">
        <f t="shared" si="95"/>
        <v>C2</v>
      </c>
      <c r="S205" s="3">
        <f t="shared" si="87"/>
        <v>169.7</v>
      </c>
      <c r="T205" s="3">
        <f t="shared" si="80"/>
        <v>35.5</v>
      </c>
      <c r="V205" s="3">
        <f t="shared" si="88"/>
        <v>2012</v>
      </c>
      <c r="W205" s="3" t="str">
        <f t="shared" si="96"/>
        <v>C3</v>
      </c>
      <c r="X205" s="3">
        <f t="shared" si="97"/>
        <v>174.2</v>
      </c>
      <c r="Y205" s="3">
        <f t="shared" si="89"/>
        <v>35.5</v>
      </c>
      <c r="AA205" s="3">
        <f t="shared" si="90"/>
        <v>2012</v>
      </c>
      <c r="AB205" s="3" t="str">
        <f t="shared" si="98"/>
        <v>C4</v>
      </c>
      <c r="AC205" s="3">
        <f t="shared" si="99"/>
        <v>174.2</v>
      </c>
      <c r="AD205" s="3">
        <f t="shared" si="91"/>
        <v>33.5</v>
      </c>
      <c r="AF205" s="3">
        <f t="shared" si="92"/>
        <v>2012</v>
      </c>
      <c r="AG205" s="3" t="str">
        <f t="shared" si="100"/>
        <v>W-L-L</v>
      </c>
      <c r="AH205" s="3">
        <f t="shared" si="93"/>
        <v>169.7</v>
      </c>
      <c r="AI205" s="3">
        <f t="shared" si="81"/>
        <v>33.5</v>
      </c>
      <c r="AK205" s="3">
        <f t="shared" si="94"/>
        <v>2012</v>
      </c>
      <c r="AL205" s="3" t="s">
        <v>14</v>
      </c>
      <c r="AM205" s="3" t="s">
        <v>15</v>
      </c>
    </row>
    <row r="206" spans="1:39">
      <c r="A206" s="1">
        <v>20</v>
      </c>
      <c r="B206" s="1">
        <v>13</v>
      </c>
      <c r="C206" s="1">
        <v>174.2</v>
      </c>
      <c r="D206" s="1">
        <v>37.299999999999997</v>
      </c>
      <c r="F206" s="3">
        <f t="shared" si="82"/>
        <v>2013</v>
      </c>
      <c r="G206" s="3" t="s">
        <v>27</v>
      </c>
      <c r="H206" s="3">
        <f t="shared" si="83"/>
        <v>2013</v>
      </c>
      <c r="I206" s="3">
        <f t="shared" si="77"/>
        <v>171.95</v>
      </c>
      <c r="J206" s="3">
        <f t="shared" si="78"/>
        <v>36.4</v>
      </c>
      <c r="L206" s="3">
        <f t="shared" si="84"/>
        <v>2013</v>
      </c>
      <c r="M206" s="3" t="str">
        <f t="shared" si="76"/>
        <v>C1</v>
      </c>
      <c r="N206" s="3">
        <f t="shared" si="85"/>
        <v>169.7</v>
      </c>
      <c r="O206" s="3">
        <f t="shared" si="79"/>
        <v>35.5</v>
      </c>
      <c r="Q206" s="3">
        <f t="shared" si="86"/>
        <v>2013</v>
      </c>
      <c r="R206" s="3" t="str">
        <f t="shared" si="95"/>
        <v>C2</v>
      </c>
      <c r="S206" s="3">
        <f t="shared" si="87"/>
        <v>169.7</v>
      </c>
      <c r="T206" s="3">
        <f t="shared" si="80"/>
        <v>37.299999999999997</v>
      </c>
      <c r="V206" s="3">
        <f t="shared" si="88"/>
        <v>2013</v>
      </c>
      <c r="W206" s="3" t="str">
        <f t="shared" si="96"/>
        <v>C3</v>
      </c>
      <c r="X206" s="3">
        <f t="shared" si="97"/>
        <v>174.2</v>
      </c>
      <c r="Y206" s="3">
        <f t="shared" si="89"/>
        <v>37.299999999999997</v>
      </c>
      <c r="AA206" s="3">
        <f t="shared" si="90"/>
        <v>2013</v>
      </c>
      <c r="AB206" s="3" t="str">
        <f t="shared" si="98"/>
        <v>C4</v>
      </c>
      <c r="AC206" s="3">
        <f t="shared" si="99"/>
        <v>174.2</v>
      </c>
      <c r="AD206" s="3">
        <f t="shared" si="91"/>
        <v>35.5</v>
      </c>
      <c r="AF206" s="3">
        <f t="shared" si="92"/>
        <v>2013</v>
      </c>
      <c r="AG206" s="3" t="str">
        <f t="shared" si="100"/>
        <v>W-L-L</v>
      </c>
      <c r="AH206" s="3">
        <f t="shared" si="93"/>
        <v>169.7</v>
      </c>
      <c r="AI206" s="3">
        <f t="shared" si="81"/>
        <v>35.5</v>
      </c>
      <c r="AK206" s="3">
        <f t="shared" si="94"/>
        <v>2013</v>
      </c>
      <c r="AL206" s="3" t="s">
        <v>14</v>
      </c>
      <c r="AM206" s="3" t="s">
        <v>15</v>
      </c>
    </row>
    <row r="207" spans="1:39">
      <c r="A207" s="1">
        <v>20</v>
      </c>
      <c r="B207" s="1">
        <v>14</v>
      </c>
      <c r="C207" s="1">
        <v>174.2</v>
      </c>
      <c r="D207" s="1">
        <v>38</v>
      </c>
      <c r="F207" s="3">
        <f t="shared" si="82"/>
        <v>2014</v>
      </c>
      <c r="G207" s="3" t="s">
        <v>27</v>
      </c>
      <c r="H207" s="3">
        <f t="shared" si="83"/>
        <v>2014</v>
      </c>
      <c r="I207" s="3">
        <f t="shared" si="77"/>
        <v>171.95</v>
      </c>
      <c r="J207" s="3">
        <f t="shared" si="78"/>
        <v>37.65</v>
      </c>
      <c r="L207" s="3">
        <f t="shared" si="84"/>
        <v>2014</v>
      </c>
      <c r="M207" s="3" t="str">
        <f t="shared" si="76"/>
        <v>C1</v>
      </c>
      <c r="N207" s="3">
        <f t="shared" si="85"/>
        <v>169.7</v>
      </c>
      <c r="O207" s="3">
        <f t="shared" si="79"/>
        <v>37.299999999999997</v>
      </c>
      <c r="Q207" s="3">
        <f t="shared" si="86"/>
        <v>2014</v>
      </c>
      <c r="R207" s="3" t="str">
        <f t="shared" si="95"/>
        <v>C2</v>
      </c>
      <c r="S207" s="3">
        <f t="shared" si="87"/>
        <v>169.7</v>
      </c>
      <c r="T207" s="3">
        <f t="shared" si="80"/>
        <v>38</v>
      </c>
      <c r="V207" s="3">
        <f t="shared" si="88"/>
        <v>2014</v>
      </c>
      <c r="W207" s="3" t="str">
        <f t="shared" si="96"/>
        <v>C3</v>
      </c>
      <c r="X207" s="3">
        <f t="shared" si="97"/>
        <v>174.2</v>
      </c>
      <c r="Y207" s="3">
        <f t="shared" si="89"/>
        <v>38</v>
      </c>
      <c r="AA207" s="3">
        <f t="shared" si="90"/>
        <v>2014</v>
      </c>
      <c r="AB207" s="3" t="str">
        <f t="shared" si="98"/>
        <v>C4</v>
      </c>
      <c r="AC207" s="3">
        <f t="shared" si="99"/>
        <v>174.2</v>
      </c>
      <c r="AD207" s="3">
        <f t="shared" si="91"/>
        <v>37.299999999999997</v>
      </c>
      <c r="AF207" s="3">
        <f t="shared" si="92"/>
        <v>2014</v>
      </c>
      <c r="AG207" s="3" t="str">
        <f t="shared" si="100"/>
        <v>W-L-L</v>
      </c>
      <c r="AH207" s="3">
        <f t="shared" si="93"/>
        <v>169.7</v>
      </c>
      <c r="AI207" s="3">
        <f t="shared" si="81"/>
        <v>37.299999999999997</v>
      </c>
      <c r="AK207" s="3">
        <f t="shared" si="94"/>
        <v>2014</v>
      </c>
      <c r="AL207" s="3" t="s">
        <v>14</v>
      </c>
      <c r="AM207" s="3" t="s">
        <v>15</v>
      </c>
    </row>
    <row r="208" spans="1:39">
      <c r="A208" s="1">
        <v>21</v>
      </c>
      <c r="B208" s="1">
        <v>1</v>
      </c>
      <c r="C208" s="1">
        <v>184.2</v>
      </c>
      <c r="D208" s="1">
        <v>18</v>
      </c>
      <c r="F208" s="3">
        <f t="shared" si="82"/>
        <v>2101</v>
      </c>
      <c r="G208" s="3" t="s">
        <v>27</v>
      </c>
      <c r="H208" s="3">
        <f t="shared" si="83"/>
        <v>2101</v>
      </c>
      <c r="I208" s="3">
        <f t="shared" si="77"/>
        <v>179.2</v>
      </c>
      <c r="J208" s="3">
        <f t="shared" si="78"/>
        <v>9</v>
      </c>
      <c r="L208" s="3">
        <f t="shared" si="84"/>
        <v>2101</v>
      </c>
      <c r="M208" s="3" t="str">
        <f t="shared" si="76"/>
        <v>C1</v>
      </c>
      <c r="N208" s="3">
        <f t="shared" si="85"/>
        <v>174.2</v>
      </c>
      <c r="O208" s="3">
        <f t="shared" si="79"/>
        <v>0</v>
      </c>
      <c r="Q208" s="3">
        <f t="shared" si="86"/>
        <v>2101</v>
      </c>
      <c r="R208" s="3" t="str">
        <f t="shared" si="95"/>
        <v>C2</v>
      </c>
      <c r="S208" s="3">
        <f t="shared" si="87"/>
        <v>174.2</v>
      </c>
      <c r="T208" s="3">
        <f t="shared" si="80"/>
        <v>18</v>
      </c>
      <c r="V208" s="3">
        <f t="shared" si="88"/>
        <v>2101</v>
      </c>
      <c r="W208" s="3" t="str">
        <f t="shared" si="96"/>
        <v>C3</v>
      </c>
      <c r="X208" s="3">
        <f t="shared" si="97"/>
        <v>184.2</v>
      </c>
      <c r="Y208" s="3">
        <f t="shared" si="89"/>
        <v>18</v>
      </c>
      <c r="AA208" s="3">
        <f t="shared" si="90"/>
        <v>2101</v>
      </c>
      <c r="AB208" s="3" t="str">
        <f t="shared" si="98"/>
        <v>C4</v>
      </c>
      <c r="AC208" s="3">
        <f t="shared" si="99"/>
        <v>184.2</v>
      </c>
      <c r="AD208" s="3">
        <f t="shared" si="91"/>
        <v>0</v>
      </c>
      <c r="AF208" s="3">
        <f t="shared" si="92"/>
        <v>2101</v>
      </c>
      <c r="AG208" s="3" t="str">
        <f t="shared" si="100"/>
        <v>W-L-L</v>
      </c>
      <c r="AH208" s="3">
        <f t="shared" si="93"/>
        <v>174.2</v>
      </c>
      <c r="AI208" s="3">
        <f t="shared" si="81"/>
        <v>0</v>
      </c>
      <c r="AK208" s="3">
        <f t="shared" si="94"/>
        <v>2101</v>
      </c>
      <c r="AL208" s="3" t="s">
        <v>14</v>
      </c>
      <c r="AM208" s="3" t="s">
        <v>15</v>
      </c>
    </row>
    <row r="209" spans="1:39">
      <c r="A209" s="1">
        <v>21</v>
      </c>
      <c r="B209" s="1">
        <v>2</v>
      </c>
      <c r="C209" s="1">
        <v>184.2</v>
      </c>
      <c r="D209" s="1">
        <v>23.2</v>
      </c>
      <c r="F209" s="3">
        <f t="shared" si="82"/>
        <v>2102</v>
      </c>
      <c r="G209" s="3" t="s">
        <v>27</v>
      </c>
      <c r="H209" s="3">
        <f t="shared" si="83"/>
        <v>2102</v>
      </c>
      <c r="I209" s="3">
        <f t="shared" si="77"/>
        <v>179.2</v>
      </c>
      <c r="J209" s="3">
        <f t="shared" si="78"/>
        <v>20.6</v>
      </c>
      <c r="L209" s="3">
        <f t="shared" si="84"/>
        <v>2102</v>
      </c>
      <c r="M209" s="3" t="str">
        <f t="shared" si="76"/>
        <v>C1</v>
      </c>
      <c r="N209" s="3">
        <f t="shared" si="85"/>
        <v>174.2</v>
      </c>
      <c r="O209" s="3">
        <f t="shared" si="79"/>
        <v>18</v>
      </c>
      <c r="Q209" s="3">
        <f t="shared" si="86"/>
        <v>2102</v>
      </c>
      <c r="R209" s="3" t="str">
        <f t="shared" si="95"/>
        <v>C2</v>
      </c>
      <c r="S209" s="3">
        <f t="shared" si="87"/>
        <v>174.2</v>
      </c>
      <c r="T209" s="3">
        <f t="shared" si="80"/>
        <v>23.2</v>
      </c>
      <c r="V209" s="3">
        <f t="shared" si="88"/>
        <v>2102</v>
      </c>
      <c r="W209" s="3" t="str">
        <f t="shared" si="96"/>
        <v>C3</v>
      </c>
      <c r="X209" s="3">
        <f t="shared" si="97"/>
        <v>184.2</v>
      </c>
      <c r="Y209" s="3">
        <f t="shared" si="89"/>
        <v>23.2</v>
      </c>
      <c r="AA209" s="3">
        <f t="shared" si="90"/>
        <v>2102</v>
      </c>
      <c r="AB209" s="3" t="str">
        <f t="shared" si="98"/>
        <v>C4</v>
      </c>
      <c r="AC209" s="3">
        <f t="shared" si="99"/>
        <v>184.2</v>
      </c>
      <c r="AD209" s="3">
        <f t="shared" si="91"/>
        <v>18</v>
      </c>
      <c r="AF209" s="3">
        <f t="shared" si="92"/>
        <v>2102</v>
      </c>
      <c r="AG209" s="3" t="str">
        <f t="shared" si="100"/>
        <v>W-L-L</v>
      </c>
      <c r="AH209" s="3">
        <f t="shared" si="93"/>
        <v>174.2</v>
      </c>
      <c r="AI209" s="3">
        <f t="shared" si="81"/>
        <v>18</v>
      </c>
      <c r="AK209" s="3">
        <f t="shared" si="94"/>
        <v>2102</v>
      </c>
      <c r="AL209" s="3" t="s">
        <v>14</v>
      </c>
      <c r="AM209" s="3" t="s">
        <v>15</v>
      </c>
    </row>
    <row r="210" spans="1:39">
      <c r="A210" s="1">
        <v>21</v>
      </c>
      <c r="B210" s="1">
        <v>3</v>
      </c>
      <c r="C210" s="1">
        <v>184.2</v>
      </c>
      <c r="D210" s="1">
        <v>26</v>
      </c>
      <c r="F210" s="3">
        <f t="shared" si="82"/>
        <v>2103</v>
      </c>
      <c r="G210" s="3" t="s">
        <v>27</v>
      </c>
      <c r="H210" s="3">
        <f t="shared" si="83"/>
        <v>2103</v>
      </c>
      <c r="I210" s="3">
        <f t="shared" si="77"/>
        <v>179.2</v>
      </c>
      <c r="J210" s="3">
        <f t="shared" si="78"/>
        <v>24.6</v>
      </c>
      <c r="L210" s="3">
        <f t="shared" si="84"/>
        <v>2103</v>
      </c>
      <c r="M210" s="3" t="str">
        <f t="shared" si="76"/>
        <v>C1</v>
      </c>
      <c r="N210" s="3">
        <f t="shared" si="85"/>
        <v>174.2</v>
      </c>
      <c r="O210" s="3">
        <f t="shared" si="79"/>
        <v>23.2</v>
      </c>
      <c r="Q210" s="3">
        <f t="shared" si="86"/>
        <v>2103</v>
      </c>
      <c r="R210" s="3" t="str">
        <f t="shared" si="95"/>
        <v>C2</v>
      </c>
      <c r="S210" s="3">
        <f t="shared" si="87"/>
        <v>174.2</v>
      </c>
      <c r="T210" s="3">
        <f t="shared" si="80"/>
        <v>26</v>
      </c>
      <c r="V210" s="3">
        <f t="shared" si="88"/>
        <v>2103</v>
      </c>
      <c r="W210" s="3" t="str">
        <f t="shared" si="96"/>
        <v>C3</v>
      </c>
      <c r="X210" s="3">
        <f t="shared" si="97"/>
        <v>184.2</v>
      </c>
      <c r="Y210" s="3">
        <f t="shared" si="89"/>
        <v>26</v>
      </c>
      <c r="AA210" s="3">
        <f t="shared" si="90"/>
        <v>2103</v>
      </c>
      <c r="AB210" s="3" t="str">
        <f t="shared" si="98"/>
        <v>C4</v>
      </c>
      <c r="AC210" s="3">
        <f t="shared" si="99"/>
        <v>184.2</v>
      </c>
      <c r="AD210" s="3">
        <f t="shared" si="91"/>
        <v>23.2</v>
      </c>
      <c r="AF210" s="3">
        <f t="shared" si="92"/>
        <v>2103</v>
      </c>
      <c r="AG210" s="3" t="str">
        <f t="shared" si="100"/>
        <v>W-L-L</v>
      </c>
      <c r="AH210" s="3">
        <f t="shared" si="93"/>
        <v>174.2</v>
      </c>
      <c r="AI210" s="3">
        <f t="shared" si="81"/>
        <v>23.2</v>
      </c>
      <c r="AK210" s="3">
        <f t="shared" si="94"/>
        <v>2103</v>
      </c>
      <c r="AL210" s="3" t="s">
        <v>14</v>
      </c>
      <c r="AM210" s="3" t="s">
        <v>15</v>
      </c>
    </row>
    <row r="211" spans="1:39">
      <c r="A211" s="1">
        <v>21</v>
      </c>
      <c r="B211" s="1">
        <v>4</v>
      </c>
      <c r="C211" s="1">
        <v>184.2</v>
      </c>
      <c r="D211" s="1">
        <v>27.5</v>
      </c>
      <c r="F211" s="3">
        <f t="shared" si="82"/>
        <v>2104</v>
      </c>
      <c r="G211" s="3" t="s">
        <v>27</v>
      </c>
      <c r="H211" s="3">
        <f t="shared" si="83"/>
        <v>2104</v>
      </c>
      <c r="I211" s="3">
        <f t="shared" si="77"/>
        <v>179.2</v>
      </c>
      <c r="J211" s="3">
        <f t="shared" si="78"/>
        <v>26.75</v>
      </c>
      <c r="L211" s="3">
        <f t="shared" si="84"/>
        <v>2104</v>
      </c>
      <c r="M211" s="3" t="str">
        <f t="shared" si="76"/>
        <v>C1</v>
      </c>
      <c r="N211" s="3">
        <f t="shared" si="85"/>
        <v>174.2</v>
      </c>
      <c r="O211" s="3">
        <f t="shared" si="79"/>
        <v>26</v>
      </c>
      <c r="Q211" s="3">
        <f t="shared" si="86"/>
        <v>2104</v>
      </c>
      <c r="R211" s="3" t="str">
        <f t="shared" si="95"/>
        <v>C2</v>
      </c>
      <c r="S211" s="3">
        <f t="shared" si="87"/>
        <v>174.2</v>
      </c>
      <c r="T211" s="3">
        <f t="shared" si="80"/>
        <v>27.5</v>
      </c>
      <c r="V211" s="3">
        <f t="shared" si="88"/>
        <v>2104</v>
      </c>
      <c r="W211" s="3" t="str">
        <f t="shared" si="96"/>
        <v>C3</v>
      </c>
      <c r="X211" s="3">
        <f t="shared" si="97"/>
        <v>184.2</v>
      </c>
      <c r="Y211" s="3">
        <f t="shared" si="89"/>
        <v>27.5</v>
      </c>
      <c r="AA211" s="3">
        <f t="shared" si="90"/>
        <v>2104</v>
      </c>
      <c r="AB211" s="3" t="str">
        <f t="shared" si="98"/>
        <v>C4</v>
      </c>
      <c r="AC211" s="3">
        <f t="shared" si="99"/>
        <v>184.2</v>
      </c>
      <c r="AD211" s="3">
        <f t="shared" si="91"/>
        <v>26</v>
      </c>
      <c r="AF211" s="3">
        <f t="shared" si="92"/>
        <v>2104</v>
      </c>
      <c r="AG211" s="3" t="str">
        <f t="shared" si="100"/>
        <v>W-L-L</v>
      </c>
      <c r="AH211" s="3">
        <f t="shared" si="93"/>
        <v>174.2</v>
      </c>
      <c r="AI211" s="3">
        <f t="shared" si="81"/>
        <v>26</v>
      </c>
      <c r="AK211" s="3">
        <f t="shared" si="94"/>
        <v>2104</v>
      </c>
      <c r="AL211" s="3" t="s">
        <v>14</v>
      </c>
      <c r="AM211" s="3" t="s">
        <v>15</v>
      </c>
    </row>
    <row r="212" spans="1:39">
      <c r="A212" s="1">
        <v>21</v>
      </c>
      <c r="B212" s="1">
        <v>5</v>
      </c>
      <c r="C212" s="1">
        <v>184.2</v>
      </c>
      <c r="D212" s="1">
        <v>29</v>
      </c>
      <c r="F212" s="3">
        <f t="shared" si="82"/>
        <v>2105</v>
      </c>
      <c r="G212" s="3" t="s">
        <v>27</v>
      </c>
      <c r="H212" s="3">
        <f t="shared" si="83"/>
        <v>2105</v>
      </c>
      <c r="I212" s="3">
        <f t="shared" si="77"/>
        <v>179.2</v>
      </c>
      <c r="J212" s="3">
        <f t="shared" si="78"/>
        <v>28.25</v>
      </c>
      <c r="L212" s="3">
        <f t="shared" si="84"/>
        <v>2105</v>
      </c>
      <c r="M212" s="3" t="str">
        <f t="shared" si="76"/>
        <v>C1</v>
      </c>
      <c r="N212" s="3">
        <f t="shared" si="85"/>
        <v>174.2</v>
      </c>
      <c r="O212" s="3">
        <f t="shared" si="79"/>
        <v>27.5</v>
      </c>
      <c r="Q212" s="3">
        <f t="shared" si="86"/>
        <v>2105</v>
      </c>
      <c r="R212" s="3" t="str">
        <f t="shared" si="95"/>
        <v>C2</v>
      </c>
      <c r="S212" s="3">
        <f t="shared" si="87"/>
        <v>174.2</v>
      </c>
      <c r="T212" s="3">
        <f t="shared" si="80"/>
        <v>29</v>
      </c>
      <c r="V212" s="3">
        <f t="shared" si="88"/>
        <v>2105</v>
      </c>
      <c r="W212" s="3" t="str">
        <f t="shared" si="96"/>
        <v>C3</v>
      </c>
      <c r="X212" s="3">
        <f t="shared" si="97"/>
        <v>184.2</v>
      </c>
      <c r="Y212" s="3">
        <f t="shared" si="89"/>
        <v>29</v>
      </c>
      <c r="AA212" s="3">
        <f t="shared" si="90"/>
        <v>2105</v>
      </c>
      <c r="AB212" s="3" t="str">
        <f t="shared" si="98"/>
        <v>C4</v>
      </c>
      <c r="AC212" s="3">
        <f t="shared" si="99"/>
        <v>184.2</v>
      </c>
      <c r="AD212" s="3">
        <f t="shared" si="91"/>
        <v>27.5</v>
      </c>
      <c r="AF212" s="3">
        <f t="shared" si="92"/>
        <v>2105</v>
      </c>
      <c r="AG212" s="3" t="str">
        <f t="shared" si="100"/>
        <v>W-L-L</v>
      </c>
      <c r="AH212" s="3">
        <f t="shared" si="93"/>
        <v>174.2</v>
      </c>
      <c r="AI212" s="3">
        <f t="shared" si="81"/>
        <v>27.5</v>
      </c>
      <c r="AK212" s="3">
        <f t="shared" si="94"/>
        <v>2105</v>
      </c>
      <c r="AL212" s="3" t="s">
        <v>14</v>
      </c>
      <c r="AM212" s="3" t="s">
        <v>15</v>
      </c>
    </row>
    <row r="213" spans="1:39">
      <c r="A213" s="1">
        <v>21</v>
      </c>
      <c r="B213" s="1">
        <v>6</v>
      </c>
      <c r="C213" s="1">
        <v>184.2</v>
      </c>
      <c r="D213" s="1">
        <v>31.9</v>
      </c>
      <c r="F213" s="3">
        <f t="shared" si="82"/>
        <v>2106</v>
      </c>
      <c r="G213" s="3" t="s">
        <v>27</v>
      </c>
      <c r="H213" s="3">
        <f t="shared" si="83"/>
        <v>2106</v>
      </c>
      <c r="I213" s="3">
        <f t="shared" si="77"/>
        <v>179.2</v>
      </c>
      <c r="J213" s="3">
        <f t="shared" si="78"/>
        <v>30.45</v>
      </c>
      <c r="L213" s="3">
        <f t="shared" si="84"/>
        <v>2106</v>
      </c>
      <c r="M213" s="3" t="str">
        <f t="shared" si="76"/>
        <v>C1</v>
      </c>
      <c r="N213" s="3">
        <f t="shared" si="85"/>
        <v>174.2</v>
      </c>
      <c r="O213" s="3">
        <f t="shared" si="79"/>
        <v>29</v>
      </c>
      <c r="Q213" s="3">
        <f t="shared" si="86"/>
        <v>2106</v>
      </c>
      <c r="R213" s="3" t="str">
        <f t="shared" si="95"/>
        <v>C2</v>
      </c>
      <c r="S213" s="3">
        <f t="shared" si="87"/>
        <v>174.2</v>
      </c>
      <c r="T213" s="3">
        <f t="shared" si="80"/>
        <v>31.9</v>
      </c>
      <c r="V213" s="3">
        <f t="shared" si="88"/>
        <v>2106</v>
      </c>
      <c r="W213" s="3" t="str">
        <f t="shared" si="96"/>
        <v>C3</v>
      </c>
      <c r="X213" s="3">
        <f t="shared" si="97"/>
        <v>184.2</v>
      </c>
      <c r="Y213" s="3">
        <f t="shared" si="89"/>
        <v>31.9</v>
      </c>
      <c r="AA213" s="3">
        <f t="shared" si="90"/>
        <v>2106</v>
      </c>
      <c r="AB213" s="3" t="str">
        <f t="shared" si="98"/>
        <v>C4</v>
      </c>
      <c r="AC213" s="3">
        <f t="shared" si="99"/>
        <v>184.2</v>
      </c>
      <c r="AD213" s="3">
        <f t="shared" si="91"/>
        <v>29</v>
      </c>
      <c r="AF213" s="3">
        <f t="shared" si="92"/>
        <v>2106</v>
      </c>
      <c r="AG213" s="3" t="str">
        <f t="shared" si="100"/>
        <v>W-L-L</v>
      </c>
      <c r="AH213" s="3">
        <f t="shared" si="93"/>
        <v>174.2</v>
      </c>
      <c r="AI213" s="3">
        <f t="shared" si="81"/>
        <v>29</v>
      </c>
      <c r="AK213" s="3">
        <f t="shared" si="94"/>
        <v>2106</v>
      </c>
      <c r="AL213" s="3" t="s">
        <v>14</v>
      </c>
      <c r="AM213" s="3" t="s">
        <v>15</v>
      </c>
    </row>
    <row r="214" spans="1:39">
      <c r="A214" s="1">
        <v>21</v>
      </c>
      <c r="B214" s="1">
        <v>7</v>
      </c>
      <c r="C214" s="1">
        <v>184.2</v>
      </c>
      <c r="D214" s="1">
        <v>34.4</v>
      </c>
      <c r="F214" s="3">
        <f t="shared" si="82"/>
        <v>2107</v>
      </c>
      <c r="G214" s="3" t="s">
        <v>27</v>
      </c>
      <c r="H214" s="3">
        <f t="shared" si="83"/>
        <v>2107</v>
      </c>
      <c r="I214" s="3">
        <f t="shared" si="77"/>
        <v>179.2</v>
      </c>
      <c r="J214" s="3">
        <f t="shared" si="78"/>
        <v>33.15</v>
      </c>
      <c r="L214" s="3">
        <f t="shared" si="84"/>
        <v>2107</v>
      </c>
      <c r="M214" s="3" t="str">
        <f t="shared" si="76"/>
        <v>C1</v>
      </c>
      <c r="N214" s="3">
        <f t="shared" si="85"/>
        <v>174.2</v>
      </c>
      <c r="O214" s="3">
        <f t="shared" si="79"/>
        <v>31.9</v>
      </c>
      <c r="Q214" s="3">
        <f t="shared" si="86"/>
        <v>2107</v>
      </c>
      <c r="R214" s="3" t="str">
        <f t="shared" si="95"/>
        <v>C2</v>
      </c>
      <c r="S214" s="3">
        <f t="shared" si="87"/>
        <v>174.2</v>
      </c>
      <c r="T214" s="3">
        <f t="shared" si="80"/>
        <v>34.4</v>
      </c>
      <c r="V214" s="3">
        <f t="shared" si="88"/>
        <v>2107</v>
      </c>
      <c r="W214" s="3" t="str">
        <f t="shared" si="96"/>
        <v>C3</v>
      </c>
      <c r="X214" s="3">
        <f t="shared" si="97"/>
        <v>184.2</v>
      </c>
      <c r="Y214" s="3">
        <f t="shared" si="89"/>
        <v>34.4</v>
      </c>
      <c r="AA214" s="3">
        <f t="shared" si="90"/>
        <v>2107</v>
      </c>
      <c r="AB214" s="3" t="str">
        <f t="shared" si="98"/>
        <v>C4</v>
      </c>
      <c r="AC214" s="3">
        <f t="shared" si="99"/>
        <v>184.2</v>
      </c>
      <c r="AD214" s="3">
        <f t="shared" si="91"/>
        <v>31.9</v>
      </c>
      <c r="AF214" s="3">
        <f t="shared" si="92"/>
        <v>2107</v>
      </c>
      <c r="AG214" s="3" t="str">
        <f t="shared" si="100"/>
        <v>W-L-L</v>
      </c>
      <c r="AH214" s="3">
        <f t="shared" si="93"/>
        <v>174.2</v>
      </c>
      <c r="AI214" s="3">
        <f t="shared" si="81"/>
        <v>31.9</v>
      </c>
      <c r="AK214" s="3">
        <f t="shared" si="94"/>
        <v>2107</v>
      </c>
      <c r="AL214" s="3" t="s">
        <v>14</v>
      </c>
      <c r="AM214" s="3" t="s">
        <v>15</v>
      </c>
    </row>
    <row r="215" spans="1:39">
      <c r="A215" s="1">
        <v>21</v>
      </c>
      <c r="B215" s="1">
        <v>8</v>
      </c>
      <c r="C215" s="1">
        <v>184.2</v>
      </c>
      <c r="D215" s="1">
        <v>36.4</v>
      </c>
      <c r="F215" s="3">
        <f t="shared" si="82"/>
        <v>2108</v>
      </c>
      <c r="G215" s="3" t="s">
        <v>27</v>
      </c>
      <c r="H215" s="3">
        <f t="shared" si="83"/>
        <v>2108</v>
      </c>
      <c r="I215" s="3">
        <f t="shared" si="77"/>
        <v>179.2</v>
      </c>
      <c r="J215" s="3">
        <f t="shared" si="78"/>
        <v>35.4</v>
      </c>
      <c r="L215" s="3">
        <f t="shared" si="84"/>
        <v>2108</v>
      </c>
      <c r="M215" s="3" t="str">
        <f t="shared" si="76"/>
        <v>C1</v>
      </c>
      <c r="N215" s="3">
        <f t="shared" si="85"/>
        <v>174.2</v>
      </c>
      <c r="O215" s="3">
        <f t="shared" si="79"/>
        <v>34.4</v>
      </c>
      <c r="Q215" s="3">
        <f t="shared" si="86"/>
        <v>2108</v>
      </c>
      <c r="R215" s="3" t="str">
        <f t="shared" si="95"/>
        <v>C2</v>
      </c>
      <c r="S215" s="3">
        <f t="shared" si="87"/>
        <v>174.2</v>
      </c>
      <c r="T215" s="3">
        <f t="shared" si="80"/>
        <v>36.4</v>
      </c>
      <c r="V215" s="3">
        <f t="shared" si="88"/>
        <v>2108</v>
      </c>
      <c r="W215" s="3" t="str">
        <f t="shared" si="96"/>
        <v>C3</v>
      </c>
      <c r="X215" s="3">
        <f t="shared" si="97"/>
        <v>184.2</v>
      </c>
      <c r="Y215" s="3">
        <f t="shared" si="89"/>
        <v>36.4</v>
      </c>
      <c r="AA215" s="3">
        <f t="shared" si="90"/>
        <v>2108</v>
      </c>
      <c r="AB215" s="3" t="str">
        <f t="shared" si="98"/>
        <v>C4</v>
      </c>
      <c r="AC215" s="3">
        <f t="shared" si="99"/>
        <v>184.2</v>
      </c>
      <c r="AD215" s="3">
        <f t="shared" si="91"/>
        <v>34.4</v>
      </c>
      <c r="AF215" s="3">
        <f t="shared" si="92"/>
        <v>2108</v>
      </c>
      <c r="AG215" s="3" t="str">
        <f t="shared" si="100"/>
        <v>W-L-L</v>
      </c>
      <c r="AH215" s="3">
        <f t="shared" si="93"/>
        <v>174.2</v>
      </c>
      <c r="AI215" s="3">
        <f t="shared" si="81"/>
        <v>34.4</v>
      </c>
      <c r="AK215" s="3">
        <f t="shared" si="94"/>
        <v>2108</v>
      </c>
      <c r="AL215" s="3" t="s">
        <v>14</v>
      </c>
      <c r="AM215" s="3" t="s">
        <v>15</v>
      </c>
    </row>
    <row r="216" spans="1:39">
      <c r="A216" s="1">
        <v>21</v>
      </c>
      <c r="B216" s="1">
        <v>9</v>
      </c>
      <c r="C216" s="1">
        <v>184.2</v>
      </c>
      <c r="D216" s="1">
        <v>38.4</v>
      </c>
      <c r="F216" s="3">
        <f t="shared" si="82"/>
        <v>2109</v>
      </c>
      <c r="G216" s="3" t="s">
        <v>27</v>
      </c>
      <c r="H216" s="3">
        <f t="shared" si="83"/>
        <v>2109</v>
      </c>
      <c r="I216" s="3">
        <f t="shared" si="77"/>
        <v>179.2</v>
      </c>
      <c r="J216" s="3">
        <f t="shared" si="78"/>
        <v>37.4</v>
      </c>
      <c r="L216" s="3">
        <f t="shared" si="84"/>
        <v>2109</v>
      </c>
      <c r="M216" s="3" t="str">
        <f t="shared" si="76"/>
        <v>C1</v>
      </c>
      <c r="N216" s="3">
        <f t="shared" si="85"/>
        <v>174.2</v>
      </c>
      <c r="O216" s="3">
        <f t="shared" si="79"/>
        <v>36.4</v>
      </c>
      <c r="Q216" s="3">
        <f t="shared" si="86"/>
        <v>2109</v>
      </c>
      <c r="R216" s="3" t="str">
        <f t="shared" si="95"/>
        <v>C2</v>
      </c>
      <c r="S216" s="3">
        <f t="shared" si="87"/>
        <v>174.2</v>
      </c>
      <c r="T216" s="3">
        <f t="shared" si="80"/>
        <v>38.4</v>
      </c>
      <c r="V216" s="3">
        <f t="shared" si="88"/>
        <v>2109</v>
      </c>
      <c r="W216" s="3" t="str">
        <f t="shared" si="96"/>
        <v>C3</v>
      </c>
      <c r="X216" s="3">
        <f t="shared" si="97"/>
        <v>184.2</v>
      </c>
      <c r="Y216" s="3">
        <f t="shared" si="89"/>
        <v>38.4</v>
      </c>
      <c r="AA216" s="3">
        <f t="shared" si="90"/>
        <v>2109</v>
      </c>
      <c r="AB216" s="3" t="str">
        <f t="shared" si="98"/>
        <v>C4</v>
      </c>
      <c r="AC216" s="3">
        <f t="shared" si="99"/>
        <v>184.2</v>
      </c>
      <c r="AD216" s="3">
        <f t="shared" si="91"/>
        <v>36.4</v>
      </c>
      <c r="AF216" s="3">
        <f t="shared" si="92"/>
        <v>2109</v>
      </c>
      <c r="AG216" s="3" t="str">
        <f t="shared" si="100"/>
        <v>W-L-L</v>
      </c>
      <c r="AH216" s="3">
        <f t="shared" si="93"/>
        <v>174.2</v>
      </c>
      <c r="AI216" s="3">
        <f t="shared" si="81"/>
        <v>36.4</v>
      </c>
      <c r="AK216" s="3">
        <f t="shared" si="94"/>
        <v>2109</v>
      </c>
      <c r="AL216" s="3" t="s">
        <v>14</v>
      </c>
      <c r="AM216" s="3" t="s">
        <v>15</v>
      </c>
    </row>
    <row r="217" spans="1:39">
      <c r="A217" s="1">
        <v>21</v>
      </c>
      <c r="B217" s="1">
        <v>10</v>
      </c>
      <c r="C217" s="1">
        <v>184.2</v>
      </c>
      <c r="D217" s="1">
        <v>40</v>
      </c>
      <c r="F217" s="3">
        <f t="shared" si="82"/>
        <v>2110</v>
      </c>
      <c r="G217" s="3" t="s">
        <v>27</v>
      </c>
      <c r="H217" s="3">
        <f t="shared" si="83"/>
        <v>2110</v>
      </c>
      <c r="I217" s="3">
        <f t="shared" si="77"/>
        <v>179.2</v>
      </c>
      <c r="J217" s="3">
        <f t="shared" si="78"/>
        <v>39.200000000000003</v>
      </c>
      <c r="L217" s="3">
        <f t="shared" si="84"/>
        <v>2110</v>
      </c>
      <c r="M217" s="3" t="str">
        <f t="shared" si="76"/>
        <v>C1</v>
      </c>
      <c r="N217" s="3">
        <f t="shared" si="85"/>
        <v>174.2</v>
      </c>
      <c r="O217" s="3">
        <f t="shared" si="79"/>
        <v>38.4</v>
      </c>
      <c r="Q217" s="3">
        <f t="shared" si="86"/>
        <v>2110</v>
      </c>
      <c r="R217" s="3" t="str">
        <f t="shared" si="95"/>
        <v>C2</v>
      </c>
      <c r="S217" s="3">
        <f t="shared" si="87"/>
        <v>174.2</v>
      </c>
      <c r="T217" s="3">
        <f t="shared" si="80"/>
        <v>40</v>
      </c>
      <c r="V217" s="3">
        <f t="shared" si="88"/>
        <v>2110</v>
      </c>
      <c r="W217" s="3" t="str">
        <f t="shared" si="96"/>
        <v>C3</v>
      </c>
      <c r="X217" s="3">
        <f t="shared" si="97"/>
        <v>184.2</v>
      </c>
      <c r="Y217" s="3">
        <f t="shared" si="89"/>
        <v>40</v>
      </c>
      <c r="AA217" s="3">
        <f t="shared" si="90"/>
        <v>2110</v>
      </c>
      <c r="AB217" s="3" t="str">
        <f t="shared" si="98"/>
        <v>C4</v>
      </c>
      <c r="AC217" s="3">
        <f t="shared" si="99"/>
        <v>184.2</v>
      </c>
      <c r="AD217" s="3">
        <f t="shared" si="91"/>
        <v>38.4</v>
      </c>
      <c r="AF217" s="3">
        <f t="shared" si="92"/>
        <v>2110</v>
      </c>
      <c r="AG217" s="3" t="str">
        <f t="shared" si="100"/>
        <v>W-L-L</v>
      </c>
      <c r="AH217" s="3">
        <f t="shared" si="93"/>
        <v>174.2</v>
      </c>
      <c r="AI217" s="3">
        <f t="shared" si="81"/>
        <v>38.4</v>
      </c>
      <c r="AK217" s="3">
        <f t="shared" si="94"/>
        <v>2110</v>
      </c>
      <c r="AL217" s="3" t="s">
        <v>14</v>
      </c>
      <c r="AM217" s="3" t="s">
        <v>15</v>
      </c>
    </row>
    <row r="218" spans="1:39">
      <c r="A218" s="1">
        <v>21</v>
      </c>
      <c r="B218" s="1">
        <v>11</v>
      </c>
      <c r="C218" s="1">
        <v>184.2</v>
      </c>
      <c r="D218" s="1">
        <v>46.5</v>
      </c>
      <c r="F218" s="3">
        <f t="shared" si="82"/>
        <v>2111</v>
      </c>
      <c r="G218" s="3" t="s">
        <v>27</v>
      </c>
      <c r="H218" s="3">
        <f t="shared" si="83"/>
        <v>2111</v>
      </c>
      <c r="I218" s="3">
        <f t="shared" si="77"/>
        <v>179.2</v>
      </c>
      <c r="J218" s="3">
        <f t="shared" si="78"/>
        <v>43.25</v>
      </c>
      <c r="L218" s="3">
        <f t="shared" si="84"/>
        <v>2111</v>
      </c>
      <c r="M218" s="3" t="str">
        <f t="shared" si="76"/>
        <v>C1</v>
      </c>
      <c r="N218" s="3">
        <f t="shared" si="85"/>
        <v>174.2</v>
      </c>
      <c r="O218" s="3">
        <f t="shared" si="79"/>
        <v>40</v>
      </c>
      <c r="Q218" s="3">
        <f t="shared" si="86"/>
        <v>2111</v>
      </c>
      <c r="R218" s="3" t="str">
        <f t="shared" si="95"/>
        <v>C2</v>
      </c>
      <c r="S218" s="3">
        <f t="shared" si="87"/>
        <v>174.2</v>
      </c>
      <c r="T218" s="3">
        <f t="shared" si="80"/>
        <v>46.5</v>
      </c>
      <c r="V218" s="3">
        <f t="shared" si="88"/>
        <v>2111</v>
      </c>
      <c r="W218" s="3" t="str">
        <f t="shared" si="96"/>
        <v>C3</v>
      </c>
      <c r="X218" s="3">
        <f t="shared" si="97"/>
        <v>184.2</v>
      </c>
      <c r="Y218" s="3">
        <f t="shared" si="89"/>
        <v>46.5</v>
      </c>
      <c r="AA218" s="3">
        <f t="shared" si="90"/>
        <v>2111</v>
      </c>
      <c r="AB218" s="3" t="str">
        <f t="shared" si="98"/>
        <v>C4</v>
      </c>
      <c r="AC218" s="3">
        <f t="shared" si="99"/>
        <v>184.2</v>
      </c>
      <c r="AD218" s="3">
        <f t="shared" si="91"/>
        <v>40</v>
      </c>
      <c r="AF218" s="3">
        <f t="shared" si="92"/>
        <v>2111</v>
      </c>
      <c r="AG218" s="3" t="str">
        <f t="shared" si="100"/>
        <v>W-L-L</v>
      </c>
      <c r="AH218" s="3">
        <f t="shared" si="93"/>
        <v>174.2</v>
      </c>
      <c r="AI218" s="3">
        <f t="shared" si="81"/>
        <v>40</v>
      </c>
      <c r="AK218" s="3">
        <f t="shared" si="94"/>
        <v>2111</v>
      </c>
      <c r="AL218" s="3" t="s">
        <v>14</v>
      </c>
      <c r="AM218" s="3" t="s">
        <v>15</v>
      </c>
    </row>
    <row r="219" spans="1:39">
      <c r="A219" s="1">
        <v>21</v>
      </c>
      <c r="B219" s="1">
        <v>12</v>
      </c>
      <c r="C219" s="1">
        <v>184.2</v>
      </c>
      <c r="D219" s="1">
        <v>47</v>
      </c>
      <c r="F219" s="3">
        <f t="shared" si="82"/>
        <v>2112</v>
      </c>
      <c r="G219" s="3" t="s">
        <v>27</v>
      </c>
      <c r="H219" s="3">
        <f t="shared" si="83"/>
        <v>2112</v>
      </c>
      <c r="I219" s="3">
        <f t="shared" si="77"/>
        <v>179.2</v>
      </c>
      <c r="J219" s="3">
        <f t="shared" si="78"/>
        <v>46.75</v>
      </c>
      <c r="L219" s="3">
        <f t="shared" si="84"/>
        <v>2112</v>
      </c>
      <c r="M219" s="3" t="str">
        <f t="shared" si="76"/>
        <v>C1</v>
      </c>
      <c r="N219" s="3">
        <f t="shared" si="85"/>
        <v>174.2</v>
      </c>
      <c r="O219" s="3">
        <f t="shared" si="79"/>
        <v>46.5</v>
      </c>
      <c r="Q219" s="3">
        <f t="shared" si="86"/>
        <v>2112</v>
      </c>
      <c r="R219" s="3" t="str">
        <f t="shared" si="95"/>
        <v>C2</v>
      </c>
      <c r="S219" s="3">
        <f t="shared" si="87"/>
        <v>174.2</v>
      </c>
      <c r="T219" s="3">
        <f t="shared" si="80"/>
        <v>47</v>
      </c>
      <c r="V219" s="3">
        <f t="shared" si="88"/>
        <v>2112</v>
      </c>
      <c r="W219" s="3" t="str">
        <f t="shared" si="96"/>
        <v>C3</v>
      </c>
      <c r="X219" s="3">
        <f t="shared" si="97"/>
        <v>184.2</v>
      </c>
      <c r="Y219" s="3">
        <f t="shared" si="89"/>
        <v>47</v>
      </c>
      <c r="AA219" s="3">
        <f t="shared" si="90"/>
        <v>2112</v>
      </c>
      <c r="AB219" s="3" t="str">
        <f t="shared" si="98"/>
        <v>C4</v>
      </c>
      <c r="AC219" s="3">
        <f t="shared" si="99"/>
        <v>184.2</v>
      </c>
      <c r="AD219" s="3">
        <f t="shared" si="91"/>
        <v>46.5</v>
      </c>
      <c r="AF219" s="3">
        <f t="shared" si="92"/>
        <v>2112</v>
      </c>
      <c r="AG219" s="3" t="str">
        <f t="shared" si="100"/>
        <v>W-L-L</v>
      </c>
      <c r="AH219" s="3">
        <f t="shared" si="93"/>
        <v>174.2</v>
      </c>
      <c r="AI219" s="3">
        <f t="shared" si="81"/>
        <v>46.5</v>
      </c>
      <c r="AK219" s="3">
        <f t="shared" si="94"/>
        <v>2112</v>
      </c>
      <c r="AL219" s="3" t="s">
        <v>14</v>
      </c>
      <c r="AM219" s="3" t="s">
        <v>15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E1512"/>
  <sheetViews>
    <sheetView tabSelected="1" workbookViewId="0"/>
  </sheetViews>
  <sheetFormatPr defaultRowHeight="15"/>
  <sheetData>
    <row r="1" spans="1:5">
      <c r="A1">
        <v>101</v>
      </c>
      <c r="B1" t="s">
        <v>27</v>
      </c>
      <c r="C1">
        <v>101</v>
      </c>
      <c r="D1">
        <v>2.5</v>
      </c>
      <c r="E1">
        <v>7.5</v>
      </c>
    </row>
    <row r="2" spans="1:5">
      <c r="A2">
        <v>101</v>
      </c>
      <c r="B2" t="s">
        <v>28</v>
      </c>
      <c r="C2">
        <v>0</v>
      </c>
      <c r="D2">
        <v>0</v>
      </c>
    </row>
    <row r="3" spans="1:5">
      <c r="A3">
        <v>101</v>
      </c>
      <c r="B3" t="s">
        <v>29</v>
      </c>
      <c r="C3">
        <v>0</v>
      </c>
      <c r="D3">
        <v>15</v>
      </c>
    </row>
    <row r="4" spans="1:5">
      <c r="A4">
        <v>101</v>
      </c>
      <c r="B4" t="s">
        <v>30</v>
      </c>
      <c r="C4">
        <v>5</v>
      </c>
      <c r="D4">
        <v>15</v>
      </c>
    </row>
    <row r="5" spans="1:5">
      <c r="A5">
        <v>101</v>
      </c>
      <c r="B5" t="s">
        <v>31</v>
      </c>
      <c r="C5">
        <v>5</v>
      </c>
      <c r="D5">
        <v>0</v>
      </c>
    </row>
    <row r="6" spans="1:5">
      <c r="A6">
        <v>101</v>
      </c>
      <c r="B6" t="s">
        <v>25</v>
      </c>
      <c r="C6">
        <v>0</v>
      </c>
      <c r="D6">
        <v>0</v>
      </c>
    </row>
    <row r="7" spans="1:5">
      <c r="A7">
        <v>101</v>
      </c>
      <c r="B7" t="s">
        <v>14</v>
      </c>
      <c r="C7" t="s">
        <v>15</v>
      </c>
    </row>
    <row r="8" spans="1:5">
      <c r="A8">
        <v>102</v>
      </c>
      <c r="B8" t="s">
        <v>27</v>
      </c>
      <c r="C8">
        <v>102</v>
      </c>
      <c r="D8">
        <v>2.5</v>
      </c>
      <c r="E8">
        <v>20</v>
      </c>
    </row>
    <row r="9" spans="1:5">
      <c r="A9">
        <v>102</v>
      </c>
      <c r="B9" t="s">
        <v>28</v>
      </c>
      <c r="C9">
        <v>0</v>
      </c>
      <c r="D9">
        <v>15</v>
      </c>
    </row>
    <row r="10" spans="1:5">
      <c r="A10">
        <v>102</v>
      </c>
      <c r="B10" t="s">
        <v>29</v>
      </c>
      <c r="C10">
        <v>0</v>
      </c>
      <c r="D10">
        <v>25</v>
      </c>
    </row>
    <row r="11" spans="1:5">
      <c r="A11">
        <v>102</v>
      </c>
      <c r="B11" t="s">
        <v>30</v>
      </c>
      <c r="C11">
        <v>5</v>
      </c>
      <c r="D11">
        <v>25</v>
      </c>
    </row>
    <row r="12" spans="1:5">
      <c r="A12">
        <v>102</v>
      </c>
      <c r="B12" t="s">
        <v>31</v>
      </c>
      <c r="C12">
        <v>5</v>
      </c>
      <c r="D12">
        <v>15</v>
      </c>
    </row>
    <row r="13" spans="1:5">
      <c r="A13">
        <v>102</v>
      </c>
      <c r="B13" t="s">
        <v>25</v>
      </c>
      <c r="C13">
        <v>0</v>
      </c>
      <c r="D13">
        <v>15</v>
      </c>
    </row>
    <row r="14" spans="1:5">
      <c r="A14">
        <v>102</v>
      </c>
      <c r="B14" t="s">
        <v>14</v>
      </c>
      <c r="C14" t="s">
        <v>15</v>
      </c>
    </row>
    <row r="15" spans="1:5">
      <c r="A15">
        <v>103</v>
      </c>
      <c r="B15" t="s">
        <v>27</v>
      </c>
      <c r="C15">
        <v>103</v>
      </c>
      <c r="D15">
        <v>2.5</v>
      </c>
      <c r="E15">
        <v>25.6</v>
      </c>
    </row>
    <row r="16" spans="1:5">
      <c r="A16">
        <v>103</v>
      </c>
      <c r="B16" t="s">
        <v>28</v>
      </c>
      <c r="C16">
        <v>0</v>
      </c>
      <c r="D16">
        <v>25</v>
      </c>
    </row>
    <row r="17" spans="1:5">
      <c r="A17">
        <v>103</v>
      </c>
      <c r="B17" t="s">
        <v>29</v>
      </c>
      <c r="C17">
        <v>0</v>
      </c>
      <c r="D17">
        <v>26.2</v>
      </c>
    </row>
    <row r="18" spans="1:5">
      <c r="A18">
        <v>103</v>
      </c>
      <c r="B18" t="s">
        <v>30</v>
      </c>
      <c r="C18">
        <v>5</v>
      </c>
      <c r="D18">
        <v>26.2</v>
      </c>
    </row>
    <row r="19" spans="1:5">
      <c r="A19">
        <v>103</v>
      </c>
      <c r="B19" t="s">
        <v>31</v>
      </c>
      <c r="C19">
        <v>5</v>
      </c>
      <c r="D19">
        <v>25</v>
      </c>
    </row>
    <row r="20" spans="1:5">
      <c r="A20">
        <v>103</v>
      </c>
      <c r="B20" t="s">
        <v>25</v>
      </c>
      <c r="C20">
        <v>0</v>
      </c>
      <c r="D20">
        <v>25</v>
      </c>
    </row>
    <row r="21" spans="1:5">
      <c r="A21">
        <v>103</v>
      </c>
      <c r="B21" t="s">
        <v>14</v>
      </c>
      <c r="C21" t="s">
        <v>15</v>
      </c>
    </row>
    <row r="22" spans="1:5">
      <c r="A22">
        <v>104</v>
      </c>
      <c r="B22" t="s">
        <v>27</v>
      </c>
      <c r="C22">
        <v>104</v>
      </c>
      <c r="D22">
        <v>2.5</v>
      </c>
      <c r="E22">
        <v>26.650000000000002</v>
      </c>
    </row>
    <row r="23" spans="1:5">
      <c r="A23">
        <v>104</v>
      </c>
      <c r="B23" t="s">
        <v>28</v>
      </c>
      <c r="C23">
        <v>0</v>
      </c>
      <c r="D23">
        <v>26.2</v>
      </c>
    </row>
    <row r="24" spans="1:5">
      <c r="A24">
        <v>104</v>
      </c>
      <c r="B24" t="s">
        <v>29</v>
      </c>
      <c r="C24">
        <v>0</v>
      </c>
      <c r="D24">
        <v>27.1</v>
      </c>
    </row>
    <row r="25" spans="1:5">
      <c r="A25">
        <v>104</v>
      </c>
      <c r="B25" t="s">
        <v>30</v>
      </c>
      <c r="C25">
        <v>5</v>
      </c>
      <c r="D25">
        <v>27.1</v>
      </c>
    </row>
    <row r="26" spans="1:5">
      <c r="A26">
        <v>104</v>
      </c>
      <c r="B26" t="s">
        <v>31</v>
      </c>
      <c r="C26">
        <v>5</v>
      </c>
      <c r="D26">
        <v>26.2</v>
      </c>
    </row>
    <row r="27" spans="1:5">
      <c r="A27">
        <v>104</v>
      </c>
      <c r="B27" t="s">
        <v>25</v>
      </c>
      <c r="C27">
        <v>0</v>
      </c>
      <c r="D27">
        <v>26.2</v>
      </c>
    </row>
    <row r="28" spans="1:5">
      <c r="A28">
        <v>104</v>
      </c>
      <c r="B28" t="s">
        <v>14</v>
      </c>
      <c r="C28" t="s">
        <v>15</v>
      </c>
    </row>
    <row r="29" spans="1:5">
      <c r="A29">
        <v>105</v>
      </c>
      <c r="B29" t="s">
        <v>27</v>
      </c>
      <c r="C29">
        <v>105</v>
      </c>
      <c r="D29">
        <v>2.5</v>
      </c>
      <c r="E29">
        <v>28.200000000000003</v>
      </c>
    </row>
    <row r="30" spans="1:5">
      <c r="A30">
        <v>105</v>
      </c>
      <c r="B30" t="s">
        <v>28</v>
      </c>
      <c r="C30">
        <v>0</v>
      </c>
      <c r="D30">
        <v>27.1</v>
      </c>
    </row>
    <row r="31" spans="1:5">
      <c r="A31">
        <v>105</v>
      </c>
      <c r="B31" t="s">
        <v>29</v>
      </c>
      <c r="C31">
        <v>0</v>
      </c>
      <c r="D31">
        <v>29.3</v>
      </c>
    </row>
    <row r="32" spans="1:5">
      <c r="A32">
        <v>105</v>
      </c>
      <c r="B32" t="s">
        <v>30</v>
      </c>
      <c r="C32">
        <v>5</v>
      </c>
      <c r="D32">
        <v>29.3</v>
      </c>
    </row>
    <row r="33" spans="1:5">
      <c r="A33">
        <v>105</v>
      </c>
      <c r="B33" t="s">
        <v>31</v>
      </c>
      <c r="C33">
        <v>5</v>
      </c>
      <c r="D33">
        <v>27.1</v>
      </c>
    </row>
    <row r="34" spans="1:5">
      <c r="A34">
        <v>105</v>
      </c>
      <c r="B34" t="s">
        <v>25</v>
      </c>
      <c r="C34">
        <v>0</v>
      </c>
      <c r="D34">
        <v>27.1</v>
      </c>
    </row>
    <row r="35" spans="1:5">
      <c r="A35">
        <v>105</v>
      </c>
      <c r="B35" t="s">
        <v>14</v>
      </c>
      <c r="C35" t="s">
        <v>15</v>
      </c>
    </row>
    <row r="36" spans="1:5">
      <c r="A36">
        <v>106</v>
      </c>
      <c r="B36" t="s">
        <v>27</v>
      </c>
      <c r="C36">
        <v>106</v>
      </c>
      <c r="D36">
        <v>2.5</v>
      </c>
      <c r="E36">
        <v>30.65</v>
      </c>
    </row>
    <row r="37" spans="1:5">
      <c r="A37">
        <v>106</v>
      </c>
      <c r="B37" t="s">
        <v>28</v>
      </c>
      <c r="C37">
        <v>0</v>
      </c>
      <c r="D37">
        <v>29.3</v>
      </c>
    </row>
    <row r="38" spans="1:5">
      <c r="A38">
        <v>106</v>
      </c>
      <c r="B38" t="s">
        <v>29</v>
      </c>
      <c r="C38">
        <v>0</v>
      </c>
      <c r="D38">
        <v>32</v>
      </c>
    </row>
    <row r="39" spans="1:5">
      <c r="A39">
        <v>106</v>
      </c>
      <c r="B39" t="s">
        <v>30</v>
      </c>
      <c r="C39">
        <v>5</v>
      </c>
      <c r="D39">
        <v>32</v>
      </c>
    </row>
    <row r="40" spans="1:5">
      <c r="A40">
        <v>106</v>
      </c>
      <c r="B40" t="s">
        <v>31</v>
      </c>
      <c r="C40">
        <v>5</v>
      </c>
      <c r="D40">
        <v>29.3</v>
      </c>
    </row>
    <row r="41" spans="1:5">
      <c r="A41">
        <v>106</v>
      </c>
      <c r="B41" t="s">
        <v>25</v>
      </c>
      <c r="C41">
        <v>0</v>
      </c>
      <c r="D41">
        <v>29.3</v>
      </c>
    </row>
    <row r="42" spans="1:5">
      <c r="A42">
        <v>106</v>
      </c>
      <c r="B42" t="s">
        <v>14</v>
      </c>
      <c r="C42" t="s">
        <v>15</v>
      </c>
    </row>
    <row r="43" spans="1:5">
      <c r="A43">
        <v>107</v>
      </c>
      <c r="B43" t="s">
        <v>27</v>
      </c>
      <c r="C43">
        <v>107</v>
      </c>
      <c r="D43">
        <v>2.5</v>
      </c>
      <c r="E43">
        <v>33.299999999999997</v>
      </c>
    </row>
    <row r="44" spans="1:5">
      <c r="A44">
        <v>107</v>
      </c>
      <c r="B44" t="s">
        <v>28</v>
      </c>
      <c r="C44">
        <v>0</v>
      </c>
      <c r="D44">
        <v>32</v>
      </c>
    </row>
    <row r="45" spans="1:5">
      <c r="A45">
        <v>107</v>
      </c>
      <c r="B45" t="s">
        <v>29</v>
      </c>
      <c r="C45">
        <v>0</v>
      </c>
      <c r="D45">
        <v>34.6</v>
      </c>
    </row>
    <row r="46" spans="1:5">
      <c r="A46">
        <v>107</v>
      </c>
      <c r="B46" t="s">
        <v>30</v>
      </c>
      <c r="C46">
        <v>5</v>
      </c>
      <c r="D46">
        <v>34.6</v>
      </c>
    </row>
    <row r="47" spans="1:5">
      <c r="A47">
        <v>107</v>
      </c>
      <c r="B47" t="s">
        <v>31</v>
      </c>
      <c r="C47">
        <v>5</v>
      </c>
      <c r="D47">
        <v>32</v>
      </c>
    </row>
    <row r="48" spans="1:5">
      <c r="A48">
        <v>107</v>
      </c>
      <c r="B48" t="s">
        <v>25</v>
      </c>
      <c r="C48">
        <v>0</v>
      </c>
      <c r="D48">
        <v>32</v>
      </c>
    </row>
    <row r="49" spans="1:5">
      <c r="A49">
        <v>107</v>
      </c>
      <c r="B49" t="s">
        <v>14</v>
      </c>
      <c r="C49" t="s">
        <v>15</v>
      </c>
    </row>
    <row r="50" spans="1:5">
      <c r="A50">
        <v>108</v>
      </c>
      <c r="B50" t="s">
        <v>27</v>
      </c>
      <c r="C50">
        <v>108</v>
      </c>
      <c r="D50">
        <v>2.5</v>
      </c>
      <c r="E50">
        <v>35.700000000000003</v>
      </c>
    </row>
    <row r="51" spans="1:5">
      <c r="A51">
        <v>108</v>
      </c>
      <c r="B51" t="s">
        <v>28</v>
      </c>
      <c r="C51">
        <v>0</v>
      </c>
      <c r="D51">
        <v>34.6</v>
      </c>
    </row>
    <row r="52" spans="1:5">
      <c r="A52">
        <v>108</v>
      </c>
      <c r="B52" t="s">
        <v>29</v>
      </c>
      <c r="C52">
        <v>0</v>
      </c>
      <c r="D52">
        <v>36.799999999999997</v>
      </c>
    </row>
    <row r="53" spans="1:5">
      <c r="A53">
        <v>108</v>
      </c>
      <c r="B53" t="s">
        <v>30</v>
      </c>
      <c r="C53">
        <v>5</v>
      </c>
      <c r="D53">
        <v>36.799999999999997</v>
      </c>
    </row>
    <row r="54" spans="1:5">
      <c r="A54">
        <v>108</v>
      </c>
      <c r="B54" t="s">
        <v>31</v>
      </c>
      <c r="C54">
        <v>5</v>
      </c>
      <c r="D54">
        <v>34.6</v>
      </c>
    </row>
    <row r="55" spans="1:5">
      <c r="A55">
        <v>108</v>
      </c>
      <c r="B55" t="s">
        <v>25</v>
      </c>
      <c r="C55">
        <v>0</v>
      </c>
      <c r="D55">
        <v>34.6</v>
      </c>
    </row>
    <row r="56" spans="1:5">
      <c r="A56">
        <v>108</v>
      </c>
      <c r="B56" t="s">
        <v>14</v>
      </c>
      <c r="C56" t="s">
        <v>15</v>
      </c>
    </row>
    <row r="57" spans="1:5">
      <c r="A57">
        <v>109</v>
      </c>
      <c r="B57" t="s">
        <v>27</v>
      </c>
      <c r="C57">
        <v>109</v>
      </c>
      <c r="D57">
        <v>2.5</v>
      </c>
      <c r="E57">
        <v>36.9</v>
      </c>
    </row>
    <row r="58" spans="1:5">
      <c r="A58">
        <v>109</v>
      </c>
      <c r="B58" t="s">
        <v>28</v>
      </c>
      <c r="C58">
        <v>0</v>
      </c>
      <c r="D58">
        <v>36.799999999999997</v>
      </c>
    </row>
    <row r="59" spans="1:5">
      <c r="A59">
        <v>109</v>
      </c>
      <c r="B59" t="s">
        <v>29</v>
      </c>
      <c r="C59">
        <v>0</v>
      </c>
      <c r="D59">
        <v>37</v>
      </c>
    </row>
    <row r="60" spans="1:5">
      <c r="A60">
        <v>109</v>
      </c>
      <c r="B60" t="s">
        <v>30</v>
      </c>
      <c r="C60">
        <v>5</v>
      </c>
      <c r="D60">
        <v>37</v>
      </c>
    </row>
    <row r="61" spans="1:5">
      <c r="A61">
        <v>109</v>
      </c>
      <c r="B61" t="s">
        <v>31</v>
      </c>
      <c r="C61">
        <v>5</v>
      </c>
      <c r="D61">
        <v>36.799999999999997</v>
      </c>
    </row>
    <row r="62" spans="1:5">
      <c r="A62">
        <v>109</v>
      </c>
      <c r="B62" t="s">
        <v>25</v>
      </c>
      <c r="C62">
        <v>0</v>
      </c>
      <c r="D62">
        <v>36.799999999999997</v>
      </c>
    </row>
    <row r="63" spans="1:5">
      <c r="A63">
        <v>109</v>
      </c>
      <c r="B63" t="s">
        <v>14</v>
      </c>
      <c r="C63" t="s">
        <v>15</v>
      </c>
    </row>
    <row r="64" spans="1:5">
      <c r="A64">
        <v>201</v>
      </c>
      <c r="B64" t="s">
        <v>27</v>
      </c>
      <c r="C64">
        <v>201</v>
      </c>
      <c r="D64">
        <v>9.3000000000000007</v>
      </c>
      <c r="E64">
        <v>7.5</v>
      </c>
    </row>
    <row r="65" spans="1:5">
      <c r="A65">
        <v>201</v>
      </c>
      <c r="B65" t="s">
        <v>28</v>
      </c>
      <c r="C65">
        <v>5</v>
      </c>
      <c r="D65">
        <v>0</v>
      </c>
    </row>
    <row r="66" spans="1:5">
      <c r="A66">
        <v>201</v>
      </c>
      <c r="B66" t="s">
        <v>29</v>
      </c>
      <c r="C66">
        <v>5</v>
      </c>
      <c r="D66">
        <v>15</v>
      </c>
    </row>
    <row r="67" spans="1:5">
      <c r="A67">
        <v>201</v>
      </c>
      <c r="B67" t="s">
        <v>30</v>
      </c>
      <c r="C67">
        <v>13.6</v>
      </c>
      <c r="D67">
        <v>15</v>
      </c>
    </row>
    <row r="68" spans="1:5">
      <c r="A68">
        <v>201</v>
      </c>
      <c r="B68" t="s">
        <v>31</v>
      </c>
      <c r="C68">
        <v>13.6</v>
      </c>
      <c r="D68">
        <v>0</v>
      </c>
    </row>
    <row r="69" spans="1:5">
      <c r="A69">
        <v>201</v>
      </c>
      <c r="B69" t="s">
        <v>25</v>
      </c>
      <c r="C69">
        <v>5</v>
      </c>
      <c r="D69">
        <v>0</v>
      </c>
    </row>
    <row r="70" spans="1:5">
      <c r="A70">
        <v>201</v>
      </c>
      <c r="B70" t="s">
        <v>14</v>
      </c>
      <c r="C70" t="s">
        <v>15</v>
      </c>
    </row>
    <row r="71" spans="1:5">
      <c r="A71">
        <v>202</v>
      </c>
      <c r="B71" t="s">
        <v>27</v>
      </c>
      <c r="C71">
        <v>202</v>
      </c>
      <c r="D71">
        <v>9.3000000000000007</v>
      </c>
      <c r="E71">
        <v>20.3</v>
      </c>
    </row>
    <row r="72" spans="1:5">
      <c r="A72">
        <v>202</v>
      </c>
      <c r="B72" t="s">
        <v>28</v>
      </c>
      <c r="C72">
        <v>5</v>
      </c>
      <c r="D72">
        <v>15</v>
      </c>
    </row>
    <row r="73" spans="1:5">
      <c r="A73">
        <v>202</v>
      </c>
      <c r="B73" t="s">
        <v>29</v>
      </c>
      <c r="C73">
        <v>5</v>
      </c>
      <c r="D73">
        <v>25.6</v>
      </c>
    </row>
    <row r="74" spans="1:5">
      <c r="A74">
        <v>202</v>
      </c>
      <c r="B74" t="s">
        <v>30</v>
      </c>
      <c r="C74">
        <v>13.6</v>
      </c>
      <c r="D74">
        <v>25.6</v>
      </c>
    </row>
    <row r="75" spans="1:5">
      <c r="A75">
        <v>202</v>
      </c>
      <c r="B75" t="s">
        <v>31</v>
      </c>
      <c r="C75">
        <v>13.6</v>
      </c>
      <c r="D75">
        <v>15</v>
      </c>
    </row>
    <row r="76" spans="1:5">
      <c r="A76">
        <v>202</v>
      </c>
      <c r="B76" t="s">
        <v>25</v>
      </c>
      <c r="C76">
        <v>5</v>
      </c>
      <c r="D76">
        <v>15</v>
      </c>
    </row>
    <row r="77" spans="1:5">
      <c r="A77">
        <v>202</v>
      </c>
      <c r="B77" t="s">
        <v>14</v>
      </c>
      <c r="C77" t="s">
        <v>15</v>
      </c>
    </row>
    <row r="78" spans="1:5">
      <c r="A78">
        <v>203</v>
      </c>
      <c r="B78" t="s">
        <v>27</v>
      </c>
      <c r="C78">
        <v>203</v>
      </c>
      <c r="D78">
        <v>9.3000000000000007</v>
      </c>
      <c r="E78">
        <v>26.9</v>
      </c>
    </row>
    <row r="79" spans="1:5">
      <c r="A79">
        <v>203</v>
      </c>
      <c r="B79" t="s">
        <v>28</v>
      </c>
      <c r="C79">
        <v>5</v>
      </c>
      <c r="D79">
        <v>25.6</v>
      </c>
    </row>
    <row r="80" spans="1:5">
      <c r="A80">
        <v>203</v>
      </c>
      <c r="B80" t="s">
        <v>29</v>
      </c>
      <c r="C80">
        <v>5</v>
      </c>
      <c r="D80">
        <v>28.2</v>
      </c>
    </row>
    <row r="81" spans="1:5">
      <c r="A81">
        <v>203</v>
      </c>
      <c r="B81" t="s">
        <v>30</v>
      </c>
      <c r="C81">
        <v>13.6</v>
      </c>
      <c r="D81">
        <v>28.2</v>
      </c>
    </row>
    <row r="82" spans="1:5">
      <c r="A82">
        <v>203</v>
      </c>
      <c r="B82" t="s">
        <v>31</v>
      </c>
      <c r="C82">
        <v>13.6</v>
      </c>
      <c r="D82">
        <v>25.6</v>
      </c>
    </row>
    <row r="83" spans="1:5">
      <c r="A83">
        <v>203</v>
      </c>
      <c r="B83" t="s">
        <v>25</v>
      </c>
      <c r="C83">
        <v>5</v>
      </c>
      <c r="D83">
        <v>25.6</v>
      </c>
    </row>
    <row r="84" spans="1:5">
      <c r="A84">
        <v>203</v>
      </c>
      <c r="B84" t="s">
        <v>14</v>
      </c>
      <c r="C84" t="s">
        <v>15</v>
      </c>
    </row>
    <row r="85" spans="1:5">
      <c r="A85">
        <v>204</v>
      </c>
      <c r="B85" t="s">
        <v>27</v>
      </c>
      <c r="C85">
        <v>204</v>
      </c>
      <c r="D85">
        <v>9.3000000000000007</v>
      </c>
      <c r="E85">
        <v>28.8</v>
      </c>
    </row>
    <row r="86" spans="1:5">
      <c r="A86">
        <v>204</v>
      </c>
      <c r="B86" t="s">
        <v>28</v>
      </c>
      <c r="C86">
        <v>5</v>
      </c>
      <c r="D86">
        <v>28.2</v>
      </c>
    </row>
    <row r="87" spans="1:5">
      <c r="A87">
        <v>204</v>
      </c>
      <c r="B87" t="s">
        <v>29</v>
      </c>
      <c r="C87">
        <v>5</v>
      </c>
      <c r="D87">
        <v>29.4</v>
      </c>
    </row>
    <row r="88" spans="1:5">
      <c r="A88">
        <v>204</v>
      </c>
      <c r="B88" t="s">
        <v>30</v>
      </c>
      <c r="C88">
        <v>13.6</v>
      </c>
      <c r="D88">
        <v>29.4</v>
      </c>
    </row>
    <row r="89" spans="1:5">
      <c r="A89">
        <v>204</v>
      </c>
      <c r="B89" t="s">
        <v>31</v>
      </c>
      <c r="C89">
        <v>13.6</v>
      </c>
      <c r="D89">
        <v>28.2</v>
      </c>
    </row>
    <row r="90" spans="1:5">
      <c r="A90">
        <v>204</v>
      </c>
      <c r="B90" t="s">
        <v>25</v>
      </c>
      <c r="C90">
        <v>5</v>
      </c>
      <c r="D90">
        <v>28.2</v>
      </c>
    </row>
    <row r="91" spans="1:5">
      <c r="A91">
        <v>204</v>
      </c>
      <c r="B91" t="s">
        <v>14</v>
      </c>
      <c r="C91" t="s">
        <v>15</v>
      </c>
    </row>
    <row r="92" spans="1:5">
      <c r="A92">
        <v>205</v>
      </c>
      <c r="B92" t="s">
        <v>27</v>
      </c>
      <c r="C92">
        <v>205</v>
      </c>
      <c r="D92">
        <v>9.3000000000000007</v>
      </c>
      <c r="E92">
        <v>30.549999999999997</v>
      </c>
    </row>
    <row r="93" spans="1:5">
      <c r="A93">
        <v>205</v>
      </c>
      <c r="B93" t="s">
        <v>28</v>
      </c>
      <c r="C93">
        <v>5</v>
      </c>
      <c r="D93">
        <v>29.4</v>
      </c>
    </row>
    <row r="94" spans="1:5">
      <c r="A94">
        <v>205</v>
      </c>
      <c r="B94" t="s">
        <v>29</v>
      </c>
      <c r="C94">
        <v>5</v>
      </c>
      <c r="D94">
        <v>31.7</v>
      </c>
    </row>
    <row r="95" spans="1:5">
      <c r="A95">
        <v>205</v>
      </c>
      <c r="B95" t="s">
        <v>30</v>
      </c>
      <c r="C95">
        <v>13.6</v>
      </c>
      <c r="D95">
        <v>31.7</v>
      </c>
    </row>
    <row r="96" spans="1:5">
      <c r="A96">
        <v>205</v>
      </c>
      <c r="B96" t="s">
        <v>31</v>
      </c>
      <c r="C96">
        <v>13.6</v>
      </c>
      <c r="D96">
        <v>29.4</v>
      </c>
    </row>
    <row r="97" spans="1:5">
      <c r="A97">
        <v>205</v>
      </c>
      <c r="B97" t="s">
        <v>25</v>
      </c>
      <c r="C97">
        <v>5</v>
      </c>
      <c r="D97">
        <v>29.4</v>
      </c>
    </row>
    <row r="98" spans="1:5">
      <c r="A98">
        <v>205</v>
      </c>
      <c r="B98" t="s">
        <v>14</v>
      </c>
      <c r="C98" t="s">
        <v>15</v>
      </c>
    </row>
    <row r="99" spans="1:5">
      <c r="A99">
        <v>206</v>
      </c>
      <c r="B99" t="s">
        <v>27</v>
      </c>
      <c r="C99">
        <v>206</v>
      </c>
      <c r="D99">
        <v>9.3000000000000007</v>
      </c>
      <c r="E99">
        <v>32.85</v>
      </c>
    </row>
    <row r="100" spans="1:5">
      <c r="A100">
        <v>206</v>
      </c>
      <c r="B100" t="s">
        <v>28</v>
      </c>
      <c r="C100">
        <v>5</v>
      </c>
      <c r="D100">
        <v>31.7</v>
      </c>
    </row>
    <row r="101" spans="1:5">
      <c r="A101">
        <v>206</v>
      </c>
      <c r="B101" t="s">
        <v>29</v>
      </c>
      <c r="C101">
        <v>5</v>
      </c>
      <c r="D101">
        <v>34</v>
      </c>
    </row>
    <row r="102" spans="1:5">
      <c r="A102">
        <v>206</v>
      </c>
      <c r="B102" t="s">
        <v>30</v>
      </c>
      <c r="C102">
        <v>13.6</v>
      </c>
      <c r="D102">
        <v>34</v>
      </c>
    </row>
    <row r="103" spans="1:5">
      <c r="A103">
        <v>206</v>
      </c>
      <c r="B103" t="s">
        <v>31</v>
      </c>
      <c r="C103">
        <v>13.6</v>
      </c>
      <c r="D103">
        <v>31.7</v>
      </c>
    </row>
    <row r="104" spans="1:5">
      <c r="A104">
        <v>206</v>
      </c>
      <c r="B104" t="s">
        <v>25</v>
      </c>
      <c r="C104">
        <v>5</v>
      </c>
      <c r="D104">
        <v>31.7</v>
      </c>
    </row>
    <row r="105" spans="1:5">
      <c r="A105">
        <v>206</v>
      </c>
      <c r="B105" t="s">
        <v>14</v>
      </c>
      <c r="C105" t="s">
        <v>15</v>
      </c>
    </row>
    <row r="106" spans="1:5">
      <c r="A106">
        <v>207</v>
      </c>
      <c r="B106" t="s">
        <v>27</v>
      </c>
      <c r="C106">
        <v>207</v>
      </c>
      <c r="D106">
        <v>9.3000000000000007</v>
      </c>
      <c r="E106">
        <v>35.049999999999997</v>
      </c>
    </row>
    <row r="107" spans="1:5">
      <c r="A107">
        <v>207</v>
      </c>
      <c r="B107" t="s">
        <v>28</v>
      </c>
      <c r="C107">
        <v>5</v>
      </c>
      <c r="D107">
        <v>34</v>
      </c>
    </row>
    <row r="108" spans="1:5">
      <c r="A108">
        <v>207</v>
      </c>
      <c r="B108" t="s">
        <v>29</v>
      </c>
      <c r="C108">
        <v>5</v>
      </c>
      <c r="D108">
        <v>36.1</v>
      </c>
    </row>
    <row r="109" spans="1:5">
      <c r="A109">
        <v>207</v>
      </c>
      <c r="B109" t="s">
        <v>30</v>
      </c>
      <c r="C109">
        <v>13.6</v>
      </c>
      <c r="D109">
        <v>36.1</v>
      </c>
    </row>
    <row r="110" spans="1:5">
      <c r="A110">
        <v>207</v>
      </c>
      <c r="B110" t="s">
        <v>31</v>
      </c>
      <c r="C110">
        <v>13.6</v>
      </c>
      <c r="D110">
        <v>34</v>
      </c>
    </row>
    <row r="111" spans="1:5">
      <c r="A111">
        <v>207</v>
      </c>
      <c r="B111" t="s">
        <v>25</v>
      </c>
      <c r="C111">
        <v>5</v>
      </c>
      <c r="D111">
        <v>34</v>
      </c>
    </row>
    <row r="112" spans="1:5">
      <c r="A112">
        <v>207</v>
      </c>
      <c r="B112" t="s">
        <v>14</v>
      </c>
      <c r="C112" t="s">
        <v>15</v>
      </c>
    </row>
    <row r="113" spans="1:5">
      <c r="A113">
        <v>208</v>
      </c>
      <c r="B113" t="s">
        <v>27</v>
      </c>
      <c r="C113">
        <v>208</v>
      </c>
      <c r="D113">
        <v>9.3000000000000007</v>
      </c>
      <c r="E113">
        <v>36.85</v>
      </c>
    </row>
    <row r="114" spans="1:5">
      <c r="A114">
        <v>208</v>
      </c>
      <c r="B114" t="s">
        <v>28</v>
      </c>
      <c r="C114">
        <v>5</v>
      </c>
      <c r="D114">
        <v>36.1</v>
      </c>
    </row>
    <row r="115" spans="1:5">
      <c r="A115">
        <v>208</v>
      </c>
      <c r="B115" t="s">
        <v>29</v>
      </c>
      <c r="C115">
        <v>5</v>
      </c>
      <c r="D115">
        <v>37.6</v>
      </c>
    </row>
    <row r="116" spans="1:5">
      <c r="A116">
        <v>208</v>
      </c>
      <c r="B116" t="s">
        <v>30</v>
      </c>
      <c r="C116">
        <v>13.6</v>
      </c>
      <c r="D116">
        <v>37.6</v>
      </c>
    </row>
    <row r="117" spans="1:5">
      <c r="A117">
        <v>208</v>
      </c>
      <c r="B117" t="s">
        <v>31</v>
      </c>
      <c r="C117">
        <v>13.6</v>
      </c>
      <c r="D117">
        <v>36.1</v>
      </c>
    </row>
    <row r="118" spans="1:5">
      <c r="A118">
        <v>208</v>
      </c>
      <c r="B118" t="s">
        <v>25</v>
      </c>
      <c r="C118">
        <v>5</v>
      </c>
      <c r="D118">
        <v>36.1</v>
      </c>
    </row>
    <row r="119" spans="1:5">
      <c r="A119">
        <v>208</v>
      </c>
      <c r="B119" t="s">
        <v>14</v>
      </c>
      <c r="C119" t="s">
        <v>15</v>
      </c>
    </row>
    <row r="120" spans="1:5">
      <c r="A120">
        <v>209</v>
      </c>
      <c r="B120" t="s">
        <v>27</v>
      </c>
      <c r="C120">
        <v>209</v>
      </c>
      <c r="D120">
        <v>9.3000000000000007</v>
      </c>
      <c r="E120">
        <v>38.25</v>
      </c>
    </row>
    <row r="121" spans="1:5">
      <c r="A121">
        <v>209</v>
      </c>
      <c r="B121" t="s">
        <v>28</v>
      </c>
      <c r="C121">
        <v>5</v>
      </c>
      <c r="D121">
        <v>37.6</v>
      </c>
    </row>
    <row r="122" spans="1:5">
      <c r="A122">
        <v>209</v>
      </c>
      <c r="B122" t="s">
        <v>29</v>
      </c>
      <c r="C122">
        <v>5</v>
      </c>
      <c r="D122">
        <v>38.9</v>
      </c>
    </row>
    <row r="123" spans="1:5">
      <c r="A123">
        <v>209</v>
      </c>
      <c r="B123" t="s">
        <v>30</v>
      </c>
      <c r="C123">
        <v>13.6</v>
      </c>
      <c r="D123">
        <v>38.9</v>
      </c>
    </row>
    <row r="124" spans="1:5">
      <c r="A124">
        <v>209</v>
      </c>
      <c r="B124" t="s">
        <v>31</v>
      </c>
      <c r="C124">
        <v>13.6</v>
      </c>
      <c r="D124">
        <v>37.6</v>
      </c>
    </row>
    <row r="125" spans="1:5">
      <c r="A125">
        <v>209</v>
      </c>
      <c r="B125" t="s">
        <v>25</v>
      </c>
      <c r="C125">
        <v>5</v>
      </c>
      <c r="D125">
        <v>37.6</v>
      </c>
    </row>
    <row r="126" spans="1:5">
      <c r="A126">
        <v>209</v>
      </c>
      <c r="B126" t="s">
        <v>14</v>
      </c>
      <c r="C126" t="s">
        <v>15</v>
      </c>
    </row>
    <row r="127" spans="1:5">
      <c r="A127">
        <v>210</v>
      </c>
      <c r="B127" t="s">
        <v>27</v>
      </c>
      <c r="C127">
        <v>210</v>
      </c>
      <c r="D127">
        <v>9.3000000000000007</v>
      </c>
      <c r="E127">
        <v>38.950000000000003</v>
      </c>
    </row>
    <row r="128" spans="1:5">
      <c r="A128">
        <v>210</v>
      </c>
      <c r="B128" t="s">
        <v>28</v>
      </c>
      <c r="C128">
        <v>5</v>
      </c>
      <c r="D128">
        <v>38.9</v>
      </c>
    </row>
    <row r="129" spans="1:5">
      <c r="A129">
        <v>210</v>
      </c>
      <c r="B129" t="s">
        <v>29</v>
      </c>
      <c r="C129">
        <v>5</v>
      </c>
      <c r="D129">
        <v>39</v>
      </c>
    </row>
    <row r="130" spans="1:5">
      <c r="A130">
        <v>210</v>
      </c>
      <c r="B130" t="s">
        <v>30</v>
      </c>
      <c r="C130">
        <v>13.6</v>
      </c>
      <c r="D130">
        <v>39</v>
      </c>
    </row>
    <row r="131" spans="1:5">
      <c r="A131">
        <v>210</v>
      </c>
      <c r="B131" t="s">
        <v>31</v>
      </c>
      <c r="C131">
        <v>13.6</v>
      </c>
      <c r="D131">
        <v>38.9</v>
      </c>
    </row>
    <row r="132" spans="1:5">
      <c r="A132">
        <v>210</v>
      </c>
      <c r="B132" t="s">
        <v>25</v>
      </c>
      <c r="C132">
        <v>5</v>
      </c>
      <c r="D132">
        <v>38.9</v>
      </c>
    </row>
    <row r="133" spans="1:5">
      <c r="A133">
        <v>210</v>
      </c>
      <c r="B133" t="s">
        <v>14</v>
      </c>
      <c r="C133" t="s">
        <v>15</v>
      </c>
    </row>
    <row r="134" spans="1:5">
      <c r="A134">
        <v>301</v>
      </c>
      <c r="B134" t="s">
        <v>27</v>
      </c>
      <c r="C134">
        <v>301</v>
      </c>
      <c r="D134">
        <v>20.149999999999999</v>
      </c>
      <c r="E134">
        <v>7.5</v>
      </c>
    </row>
    <row r="135" spans="1:5">
      <c r="A135">
        <v>301</v>
      </c>
      <c r="B135" t="s">
        <v>28</v>
      </c>
      <c r="C135">
        <v>13.6</v>
      </c>
      <c r="D135">
        <v>0</v>
      </c>
    </row>
    <row r="136" spans="1:5">
      <c r="A136">
        <v>301</v>
      </c>
      <c r="B136" t="s">
        <v>29</v>
      </c>
      <c r="C136">
        <v>13.6</v>
      </c>
      <c r="D136">
        <v>15</v>
      </c>
    </row>
    <row r="137" spans="1:5">
      <c r="A137">
        <v>301</v>
      </c>
      <c r="B137" t="s">
        <v>30</v>
      </c>
      <c r="C137">
        <v>26.7</v>
      </c>
      <c r="D137">
        <v>15</v>
      </c>
    </row>
    <row r="138" spans="1:5">
      <c r="A138">
        <v>301</v>
      </c>
      <c r="B138" t="s">
        <v>31</v>
      </c>
      <c r="C138">
        <v>26.7</v>
      </c>
      <c r="D138">
        <v>0</v>
      </c>
    </row>
    <row r="139" spans="1:5">
      <c r="A139">
        <v>301</v>
      </c>
      <c r="B139" t="s">
        <v>25</v>
      </c>
      <c r="C139">
        <v>13.6</v>
      </c>
      <c r="D139">
        <v>0</v>
      </c>
    </row>
    <row r="140" spans="1:5">
      <c r="A140">
        <v>301</v>
      </c>
      <c r="B140" t="s">
        <v>14</v>
      </c>
      <c r="C140" t="s">
        <v>15</v>
      </c>
    </row>
    <row r="141" spans="1:5">
      <c r="A141">
        <v>302</v>
      </c>
      <c r="B141" t="s">
        <v>27</v>
      </c>
      <c r="C141">
        <v>302</v>
      </c>
      <c r="D141">
        <v>20.149999999999999</v>
      </c>
      <c r="E141">
        <v>17.75</v>
      </c>
    </row>
    <row r="142" spans="1:5">
      <c r="A142">
        <v>302</v>
      </c>
      <c r="B142" t="s">
        <v>28</v>
      </c>
      <c r="C142">
        <v>13.6</v>
      </c>
      <c r="D142">
        <v>15</v>
      </c>
    </row>
    <row r="143" spans="1:5">
      <c r="A143">
        <v>302</v>
      </c>
      <c r="B143" t="s">
        <v>29</v>
      </c>
      <c r="C143">
        <v>13.6</v>
      </c>
      <c r="D143">
        <v>20.5</v>
      </c>
    </row>
    <row r="144" spans="1:5">
      <c r="A144">
        <v>302</v>
      </c>
      <c r="B144" t="s">
        <v>30</v>
      </c>
      <c r="C144">
        <v>26.7</v>
      </c>
      <c r="D144">
        <v>20.5</v>
      </c>
    </row>
    <row r="145" spans="1:5">
      <c r="A145">
        <v>302</v>
      </c>
      <c r="B145" t="s">
        <v>31</v>
      </c>
      <c r="C145">
        <v>26.7</v>
      </c>
      <c r="D145">
        <v>15</v>
      </c>
    </row>
    <row r="146" spans="1:5">
      <c r="A146">
        <v>302</v>
      </c>
      <c r="B146" t="s">
        <v>25</v>
      </c>
      <c r="C146">
        <v>13.6</v>
      </c>
      <c r="D146">
        <v>15</v>
      </c>
    </row>
    <row r="147" spans="1:5">
      <c r="A147">
        <v>302</v>
      </c>
      <c r="B147" t="s">
        <v>14</v>
      </c>
      <c r="C147" t="s">
        <v>15</v>
      </c>
    </row>
    <row r="148" spans="1:5">
      <c r="A148">
        <v>303</v>
      </c>
      <c r="B148" t="s">
        <v>27</v>
      </c>
      <c r="C148">
        <v>303</v>
      </c>
      <c r="D148">
        <v>20.149999999999999</v>
      </c>
      <c r="E148">
        <v>21.35</v>
      </c>
    </row>
    <row r="149" spans="1:5">
      <c r="A149">
        <v>303</v>
      </c>
      <c r="B149" t="s">
        <v>28</v>
      </c>
      <c r="C149">
        <v>13.6</v>
      </c>
      <c r="D149">
        <v>20.5</v>
      </c>
    </row>
    <row r="150" spans="1:5">
      <c r="A150">
        <v>303</v>
      </c>
      <c r="B150" t="s">
        <v>29</v>
      </c>
      <c r="C150">
        <v>13.6</v>
      </c>
      <c r="D150">
        <v>22.2</v>
      </c>
    </row>
    <row r="151" spans="1:5">
      <c r="A151">
        <v>303</v>
      </c>
      <c r="B151" t="s">
        <v>30</v>
      </c>
      <c r="C151">
        <v>26.7</v>
      </c>
      <c r="D151">
        <v>22.2</v>
      </c>
    </row>
    <row r="152" spans="1:5">
      <c r="A152">
        <v>303</v>
      </c>
      <c r="B152" t="s">
        <v>31</v>
      </c>
      <c r="C152">
        <v>26.7</v>
      </c>
      <c r="D152">
        <v>20.5</v>
      </c>
    </row>
    <row r="153" spans="1:5">
      <c r="A153">
        <v>303</v>
      </c>
      <c r="B153" t="s">
        <v>25</v>
      </c>
      <c r="C153">
        <v>13.6</v>
      </c>
      <c r="D153">
        <v>20.5</v>
      </c>
    </row>
    <row r="154" spans="1:5">
      <c r="A154">
        <v>303</v>
      </c>
      <c r="B154" t="s">
        <v>14</v>
      </c>
      <c r="C154" t="s">
        <v>15</v>
      </c>
    </row>
    <row r="155" spans="1:5">
      <c r="A155">
        <v>304</v>
      </c>
      <c r="B155" t="s">
        <v>27</v>
      </c>
      <c r="C155">
        <v>304</v>
      </c>
      <c r="D155">
        <v>20.149999999999999</v>
      </c>
      <c r="E155">
        <v>23.400000000000002</v>
      </c>
    </row>
    <row r="156" spans="1:5">
      <c r="A156">
        <v>304</v>
      </c>
      <c r="B156" t="s">
        <v>28</v>
      </c>
      <c r="C156">
        <v>13.6</v>
      </c>
      <c r="D156">
        <v>22.2</v>
      </c>
    </row>
    <row r="157" spans="1:5">
      <c r="A157">
        <v>304</v>
      </c>
      <c r="B157" t="s">
        <v>29</v>
      </c>
      <c r="C157">
        <v>13.6</v>
      </c>
      <c r="D157">
        <v>24.6</v>
      </c>
    </row>
    <row r="158" spans="1:5">
      <c r="A158">
        <v>304</v>
      </c>
      <c r="B158" t="s">
        <v>30</v>
      </c>
      <c r="C158">
        <v>26.7</v>
      </c>
      <c r="D158">
        <v>24.6</v>
      </c>
    </row>
    <row r="159" spans="1:5">
      <c r="A159">
        <v>304</v>
      </c>
      <c r="B159" t="s">
        <v>31</v>
      </c>
      <c r="C159">
        <v>26.7</v>
      </c>
      <c r="D159">
        <v>22.2</v>
      </c>
    </row>
    <row r="160" spans="1:5">
      <c r="A160">
        <v>304</v>
      </c>
      <c r="B160" t="s">
        <v>25</v>
      </c>
      <c r="C160">
        <v>13.6</v>
      </c>
      <c r="D160">
        <v>22.2</v>
      </c>
    </row>
    <row r="161" spans="1:5">
      <c r="A161">
        <v>304</v>
      </c>
      <c r="B161" t="s">
        <v>14</v>
      </c>
      <c r="C161" t="s">
        <v>15</v>
      </c>
    </row>
    <row r="162" spans="1:5">
      <c r="A162">
        <v>305</v>
      </c>
      <c r="B162" t="s">
        <v>27</v>
      </c>
      <c r="C162">
        <v>305</v>
      </c>
      <c r="D162">
        <v>20.149999999999999</v>
      </c>
      <c r="E162">
        <v>25.799999999999997</v>
      </c>
    </row>
    <row r="163" spans="1:5">
      <c r="A163">
        <v>305</v>
      </c>
      <c r="B163" t="s">
        <v>28</v>
      </c>
      <c r="C163">
        <v>13.6</v>
      </c>
      <c r="D163">
        <v>24.6</v>
      </c>
    </row>
    <row r="164" spans="1:5">
      <c r="A164">
        <v>305</v>
      </c>
      <c r="B164" t="s">
        <v>29</v>
      </c>
      <c r="C164">
        <v>13.6</v>
      </c>
      <c r="D164">
        <v>27</v>
      </c>
    </row>
    <row r="165" spans="1:5">
      <c r="A165">
        <v>305</v>
      </c>
      <c r="B165" t="s">
        <v>30</v>
      </c>
      <c r="C165">
        <v>26.7</v>
      </c>
      <c r="D165">
        <v>27</v>
      </c>
    </row>
    <row r="166" spans="1:5">
      <c r="A166">
        <v>305</v>
      </c>
      <c r="B166" t="s">
        <v>31</v>
      </c>
      <c r="C166">
        <v>26.7</v>
      </c>
      <c r="D166">
        <v>24.6</v>
      </c>
    </row>
    <row r="167" spans="1:5">
      <c r="A167">
        <v>305</v>
      </c>
      <c r="B167" t="s">
        <v>25</v>
      </c>
      <c r="C167">
        <v>13.6</v>
      </c>
      <c r="D167">
        <v>24.6</v>
      </c>
    </row>
    <row r="168" spans="1:5">
      <c r="A168">
        <v>305</v>
      </c>
      <c r="B168" t="s">
        <v>14</v>
      </c>
      <c r="C168" t="s">
        <v>15</v>
      </c>
    </row>
    <row r="169" spans="1:5">
      <c r="A169">
        <v>306</v>
      </c>
      <c r="B169" t="s">
        <v>27</v>
      </c>
      <c r="C169">
        <v>306</v>
      </c>
      <c r="D169">
        <v>20.149999999999999</v>
      </c>
      <c r="E169">
        <v>28.3</v>
      </c>
    </row>
    <row r="170" spans="1:5">
      <c r="A170">
        <v>306</v>
      </c>
      <c r="B170" t="s">
        <v>28</v>
      </c>
      <c r="C170">
        <v>13.6</v>
      </c>
      <c r="D170">
        <v>27</v>
      </c>
    </row>
    <row r="171" spans="1:5">
      <c r="A171">
        <v>306</v>
      </c>
      <c r="B171" t="s">
        <v>29</v>
      </c>
      <c r="C171">
        <v>13.6</v>
      </c>
      <c r="D171">
        <v>29.6</v>
      </c>
    </row>
    <row r="172" spans="1:5">
      <c r="A172">
        <v>306</v>
      </c>
      <c r="B172" t="s">
        <v>30</v>
      </c>
      <c r="C172">
        <v>26.7</v>
      </c>
      <c r="D172">
        <v>29.6</v>
      </c>
    </row>
    <row r="173" spans="1:5">
      <c r="A173">
        <v>306</v>
      </c>
      <c r="B173" t="s">
        <v>31</v>
      </c>
      <c r="C173">
        <v>26.7</v>
      </c>
      <c r="D173">
        <v>27</v>
      </c>
    </row>
    <row r="174" spans="1:5">
      <c r="A174">
        <v>306</v>
      </c>
      <c r="B174" t="s">
        <v>25</v>
      </c>
      <c r="C174">
        <v>13.6</v>
      </c>
      <c r="D174">
        <v>27</v>
      </c>
    </row>
    <row r="175" spans="1:5">
      <c r="A175">
        <v>306</v>
      </c>
      <c r="B175" t="s">
        <v>14</v>
      </c>
      <c r="C175" t="s">
        <v>15</v>
      </c>
    </row>
    <row r="176" spans="1:5">
      <c r="A176">
        <v>307</v>
      </c>
      <c r="B176" t="s">
        <v>27</v>
      </c>
      <c r="C176">
        <v>307</v>
      </c>
      <c r="D176">
        <v>20.149999999999999</v>
      </c>
      <c r="E176">
        <v>30.450000000000003</v>
      </c>
    </row>
    <row r="177" spans="1:5">
      <c r="A177">
        <v>307</v>
      </c>
      <c r="B177" t="s">
        <v>28</v>
      </c>
      <c r="C177">
        <v>13.6</v>
      </c>
      <c r="D177">
        <v>29.6</v>
      </c>
    </row>
    <row r="178" spans="1:5">
      <c r="A178">
        <v>307</v>
      </c>
      <c r="B178" t="s">
        <v>29</v>
      </c>
      <c r="C178">
        <v>13.6</v>
      </c>
      <c r="D178">
        <v>31.3</v>
      </c>
    </row>
    <row r="179" spans="1:5">
      <c r="A179">
        <v>307</v>
      </c>
      <c r="B179" t="s">
        <v>30</v>
      </c>
      <c r="C179">
        <v>26.7</v>
      </c>
      <c r="D179">
        <v>31.3</v>
      </c>
    </row>
    <row r="180" spans="1:5">
      <c r="A180">
        <v>307</v>
      </c>
      <c r="B180" t="s">
        <v>31</v>
      </c>
      <c r="C180">
        <v>26.7</v>
      </c>
      <c r="D180">
        <v>29.6</v>
      </c>
    </row>
    <row r="181" spans="1:5">
      <c r="A181">
        <v>307</v>
      </c>
      <c r="B181" t="s">
        <v>25</v>
      </c>
      <c r="C181">
        <v>13.6</v>
      </c>
      <c r="D181">
        <v>29.6</v>
      </c>
    </row>
    <row r="182" spans="1:5">
      <c r="A182">
        <v>307</v>
      </c>
      <c r="B182" t="s">
        <v>14</v>
      </c>
      <c r="C182" t="s">
        <v>15</v>
      </c>
    </row>
    <row r="183" spans="1:5">
      <c r="A183">
        <v>308</v>
      </c>
      <c r="B183" t="s">
        <v>27</v>
      </c>
      <c r="C183">
        <v>308</v>
      </c>
      <c r="D183">
        <v>20.149999999999999</v>
      </c>
      <c r="E183">
        <v>31.7</v>
      </c>
    </row>
    <row r="184" spans="1:5">
      <c r="A184">
        <v>308</v>
      </c>
      <c r="B184" t="s">
        <v>28</v>
      </c>
      <c r="C184">
        <v>13.6</v>
      </c>
      <c r="D184">
        <v>31.3</v>
      </c>
    </row>
    <row r="185" spans="1:5">
      <c r="A185">
        <v>308</v>
      </c>
      <c r="B185" t="s">
        <v>29</v>
      </c>
      <c r="C185">
        <v>13.6</v>
      </c>
      <c r="D185">
        <v>32.1</v>
      </c>
    </row>
    <row r="186" spans="1:5">
      <c r="A186">
        <v>308</v>
      </c>
      <c r="B186" t="s">
        <v>30</v>
      </c>
      <c r="C186">
        <v>26.7</v>
      </c>
      <c r="D186">
        <v>32.1</v>
      </c>
    </row>
    <row r="187" spans="1:5">
      <c r="A187">
        <v>308</v>
      </c>
      <c r="B187" t="s">
        <v>31</v>
      </c>
      <c r="C187">
        <v>26.7</v>
      </c>
      <c r="D187">
        <v>31.3</v>
      </c>
    </row>
    <row r="188" spans="1:5">
      <c r="A188">
        <v>308</v>
      </c>
      <c r="B188" t="s">
        <v>25</v>
      </c>
      <c r="C188">
        <v>13.6</v>
      </c>
      <c r="D188">
        <v>31.3</v>
      </c>
    </row>
    <row r="189" spans="1:5">
      <c r="A189">
        <v>308</v>
      </c>
      <c r="B189" t="s">
        <v>14</v>
      </c>
      <c r="C189" t="s">
        <v>15</v>
      </c>
    </row>
    <row r="190" spans="1:5">
      <c r="A190">
        <v>309</v>
      </c>
      <c r="B190" t="s">
        <v>27</v>
      </c>
      <c r="C190">
        <v>309</v>
      </c>
      <c r="D190">
        <v>20.149999999999999</v>
      </c>
      <c r="E190">
        <v>32.6</v>
      </c>
    </row>
    <row r="191" spans="1:5">
      <c r="A191">
        <v>309</v>
      </c>
      <c r="B191" t="s">
        <v>28</v>
      </c>
      <c r="C191">
        <v>13.6</v>
      </c>
      <c r="D191">
        <v>32.1</v>
      </c>
    </row>
    <row r="192" spans="1:5">
      <c r="A192">
        <v>309</v>
      </c>
      <c r="B192" t="s">
        <v>29</v>
      </c>
      <c r="C192">
        <v>13.6</v>
      </c>
      <c r="D192">
        <v>33.1</v>
      </c>
    </row>
    <row r="193" spans="1:5">
      <c r="A193">
        <v>309</v>
      </c>
      <c r="B193" t="s">
        <v>30</v>
      </c>
      <c r="C193">
        <v>26.7</v>
      </c>
      <c r="D193">
        <v>33.1</v>
      </c>
    </row>
    <row r="194" spans="1:5">
      <c r="A194">
        <v>309</v>
      </c>
      <c r="B194" t="s">
        <v>31</v>
      </c>
      <c r="C194">
        <v>26.7</v>
      </c>
      <c r="D194">
        <v>32.1</v>
      </c>
    </row>
    <row r="195" spans="1:5">
      <c r="A195">
        <v>309</v>
      </c>
      <c r="B195" t="s">
        <v>25</v>
      </c>
      <c r="C195">
        <v>13.6</v>
      </c>
      <c r="D195">
        <v>32.1</v>
      </c>
    </row>
    <row r="196" spans="1:5">
      <c r="A196">
        <v>309</v>
      </c>
      <c r="B196" t="s">
        <v>14</v>
      </c>
      <c r="C196" t="s">
        <v>15</v>
      </c>
    </row>
    <row r="197" spans="1:5">
      <c r="A197">
        <v>310</v>
      </c>
      <c r="B197" t="s">
        <v>27</v>
      </c>
      <c r="C197">
        <v>310</v>
      </c>
      <c r="D197">
        <v>20.149999999999999</v>
      </c>
      <c r="E197">
        <v>33.299999999999997</v>
      </c>
    </row>
    <row r="198" spans="1:5">
      <c r="A198">
        <v>310</v>
      </c>
      <c r="B198" t="s">
        <v>28</v>
      </c>
      <c r="C198">
        <v>13.6</v>
      </c>
      <c r="D198">
        <v>33.1</v>
      </c>
    </row>
    <row r="199" spans="1:5">
      <c r="A199">
        <v>310</v>
      </c>
      <c r="B199" t="s">
        <v>29</v>
      </c>
      <c r="C199">
        <v>13.6</v>
      </c>
      <c r="D199">
        <v>33.5</v>
      </c>
    </row>
    <row r="200" spans="1:5">
      <c r="A200">
        <v>310</v>
      </c>
      <c r="B200" t="s">
        <v>30</v>
      </c>
      <c r="C200">
        <v>26.7</v>
      </c>
      <c r="D200">
        <v>33.5</v>
      </c>
    </row>
    <row r="201" spans="1:5">
      <c r="A201">
        <v>310</v>
      </c>
      <c r="B201" t="s">
        <v>31</v>
      </c>
      <c r="C201">
        <v>26.7</v>
      </c>
      <c r="D201">
        <v>33.1</v>
      </c>
    </row>
    <row r="202" spans="1:5">
      <c r="A202">
        <v>310</v>
      </c>
      <c r="B202" t="s">
        <v>25</v>
      </c>
      <c r="C202">
        <v>13.6</v>
      </c>
      <c r="D202">
        <v>33.1</v>
      </c>
    </row>
    <row r="203" spans="1:5">
      <c r="A203">
        <v>310</v>
      </c>
      <c r="B203" t="s">
        <v>14</v>
      </c>
      <c r="C203" t="s">
        <v>15</v>
      </c>
    </row>
    <row r="204" spans="1:5">
      <c r="A204">
        <v>401</v>
      </c>
      <c r="B204" t="s">
        <v>27</v>
      </c>
      <c r="C204">
        <v>401</v>
      </c>
      <c r="D204">
        <v>33.049999999999997</v>
      </c>
      <c r="E204">
        <v>0.5</v>
      </c>
    </row>
    <row r="205" spans="1:5">
      <c r="A205">
        <v>401</v>
      </c>
      <c r="B205" t="s">
        <v>28</v>
      </c>
      <c r="C205">
        <v>26.7</v>
      </c>
      <c r="D205">
        <v>0</v>
      </c>
    </row>
    <row r="206" spans="1:5">
      <c r="A206">
        <v>401</v>
      </c>
      <c r="B206" t="s">
        <v>29</v>
      </c>
      <c r="C206">
        <v>26.7</v>
      </c>
      <c r="D206">
        <v>1</v>
      </c>
    </row>
    <row r="207" spans="1:5">
      <c r="A207">
        <v>401</v>
      </c>
      <c r="B207" t="s">
        <v>30</v>
      </c>
      <c r="C207">
        <v>39.4</v>
      </c>
      <c r="D207">
        <v>1</v>
      </c>
    </row>
    <row r="208" spans="1:5">
      <c r="A208">
        <v>401</v>
      </c>
      <c r="B208" t="s">
        <v>31</v>
      </c>
      <c r="C208">
        <v>39.4</v>
      </c>
      <c r="D208">
        <v>0</v>
      </c>
    </row>
    <row r="209" spans="1:5">
      <c r="A209">
        <v>401</v>
      </c>
      <c r="B209" t="s">
        <v>25</v>
      </c>
      <c r="C209">
        <v>26.7</v>
      </c>
      <c r="D209">
        <v>0</v>
      </c>
    </row>
    <row r="210" spans="1:5">
      <c r="A210">
        <v>401</v>
      </c>
      <c r="B210" t="s">
        <v>14</v>
      </c>
      <c r="C210" t="s">
        <v>15</v>
      </c>
    </row>
    <row r="211" spans="1:5">
      <c r="A211">
        <v>402</v>
      </c>
      <c r="B211" t="s">
        <v>27</v>
      </c>
      <c r="C211">
        <v>402</v>
      </c>
      <c r="D211">
        <v>33.049999999999997</v>
      </c>
      <c r="E211">
        <v>10.5</v>
      </c>
    </row>
    <row r="212" spans="1:5">
      <c r="A212">
        <v>402</v>
      </c>
      <c r="B212" t="s">
        <v>28</v>
      </c>
      <c r="C212">
        <v>26.7</v>
      </c>
      <c r="D212">
        <v>1</v>
      </c>
    </row>
    <row r="213" spans="1:5">
      <c r="A213">
        <v>402</v>
      </c>
      <c r="B213" t="s">
        <v>29</v>
      </c>
      <c r="C213">
        <v>26.7</v>
      </c>
      <c r="D213">
        <v>20</v>
      </c>
    </row>
    <row r="214" spans="1:5">
      <c r="A214">
        <v>402</v>
      </c>
      <c r="B214" t="s">
        <v>30</v>
      </c>
      <c r="C214">
        <v>39.4</v>
      </c>
      <c r="D214">
        <v>20</v>
      </c>
    </row>
    <row r="215" spans="1:5">
      <c r="A215">
        <v>402</v>
      </c>
      <c r="B215" t="s">
        <v>31</v>
      </c>
      <c r="C215">
        <v>39.4</v>
      </c>
      <c r="D215">
        <v>1</v>
      </c>
    </row>
    <row r="216" spans="1:5">
      <c r="A216">
        <v>402</v>
      </c>
      <c r="B216" t="s">
        <v>25</v>
      </c>
      <c r="C216">
        <v>26.7</v>
      </c>
      <c r="D216">
        <v>1</v>
      </c>
    </row>
    <row r="217" spans="1:5">
      <c r="A217">
        <v>402</v>
      </c>
      <c r="B217" t="s">
        <v>14</v>
      </c>
      <c r="C217" t="s">
        <v>15</v>
      </c>
    </row>
    <row r="218" spans="1:5">
      <c r="A218">
        <v>403</v>
      </c>
      <c r="B218" t="s">
        <v>27</v>
      </c>
      <c r="C218">
        <v>403</v>
      </c>
      <c r="D218">
        <v>33.049999999999997</v>
      </c>
      <c r="E218">
        <v>21.5</v>
      </c>
    </row>
    <row r="219" spans="1:5">
      <c r="A219">
        <v>403</v>
      </c>
      <c r="B219" t="s">
        <v>28</v>
      </c>
      <c r="C219">
        <v>26.7</v>
      </c>
      <c r="D219">
        <v>20</v>
      </c>
    </row>
    <row r="220" spans="1:5">
      <c r="A220">
        <v>403</v>
      </c>
      <c r="B220" t="s">
        <v>29</v>
      </c>
      <c r="C220">
        <v>26.7</v>
      </c>
      <c r="D220">
        <v>23</v>
      </c>
    </row>
    <row r="221" spans="1:5">
      <c r="A221">
        <v>403</v>
      </c>
      <c r="B221" t="s">
        <v>30</v>
      </c>
      <c r="C221">
        <v>39.4</v>
      </c>
      <c r="D221">
        <v>23</v>
      </c>
    </row>
    <row r="222" spans="1:5">
      <c r="A222">
        <v>403</v>
      </c>
      <c r="B222" t="s">
        <v>31</v>
      </c>
      <c r="C222">
        <v>39.4</v>
      </c>
      <c r="D222">
        <v>20</v>
      </c>
    </row>
    <row r="223" spans="1:5">
      <c r="A223">
        <v>403</v>
      </c>
      <c r="B223" t="s">
        <v>25</v>
      </c>
      <c r="C223">
        <v>26.7</v>
      </c>
      <c r="D223">
        <v>20</v>
      </c>
    </row>
    <row r="224" spans="1:5">
      <c r="A224">
        <v>403</v>
      </c>
      <c r="B224" t="s">
        <v>14</v>
      </c>
      <c r="C224" t="s">
        <v>15</v>
      </c>
    </row>
    <row r="225" spans="1:5">
      <c r="A225">
        <v>404</v>
      </c>
      <c r="B225" t="s">
        <v>27</v>
      </c>
      <c r="C225">
        <v>404</v>
      </c>
      <c r="D225">
        <v>33.049999999999997</v>
      </c>
      <c r="E225">
        <v>24</v>
      </c>
    </row>
    <row r="226" spans="1:5">
      <c r="A226">
        <v>404</v>
      </c>
      <c r="B226" t="s">
        <v>28</v>
      </c>
      <c r="C226">
        <v>26.7</v>
      </c>
      <c r="D226">
        <v>23</v>
      </c>
    </row>
    <row r="227" spans="1:5">
      <c r="A227">
        <v>404</v>
      </c>
      <c r="B227" t="s">
        <v>29</v>
      </c>
      <c r="C227">
        <v>26.7</v>
      </c>
      <c r="D227">
        <v>25</v>
      </c>
    </row>
    <row r="228" spans="1:5">
      <c r="A228">
        <v>404</v>
      </c>
      <c r="B228" t="s">
        <v>30</v>
      </c>
      <c r="C228">
        <v>39.4</v>
      </c>
      <c r="D228">
        <v>25</v>
      </c>
    </row>
    <row r="229" spans="1:5">
      <c r="A229">
        <v>404</v>
      </c>
      <c r="B229" t="s">
        <v>31</v>
      </c>
      <c r="C229">
        <v>39.4</v>
      </c>
      <c r="D229">
        <v>23</v>
      </c>
    </row>
    <row r="230" spans="1:5">
      <c r="A230">
        <v>404</v>
      </c>
      <c r="B230" t="s">
        <v>25</v>
      </c>
      <c r="C230">
        <v>26.7</v>
      </c>
      <c r="D230">
        <v>23</v>
      </c>
    </row>
    <row r="231" spans="1:5">
      <c r="A231">
        <v>404</v>
      </c>
      <c r="B231" t="s">
        <v>14</v>
      </c>
      <c r="C231" t="s">
        <v>15</v>
      </c>
    </row>
    <row r="232" spans="1:5">
      <c r="A232">
        <v>405</v>
      </c>
      <c r="B232" t="s">
        <v>27</v>
      </c>
      <c r="C232">
        <v>405</v>
      </c>
      <c r="D232">
        <v>33.049999999999997</v>
      </c>
      <c r="E232">
        <v>26.1</v>
      </c>
    </row>
    <row r="233" spans="1:5">
      <c r="A233">
        <v>405</v>
      </c>
      <c r="B233" t="s">
        <v>28</v>
      </c>
      <c r="C233">
        <v>26.7</v>
      </c>
      <c r="D233">
        <v>25</v>
      </c>
    </row>
    <row r="234" spans="1:5">
      <c r="A234">
        <v>405</v>
      </c>
      <c r="B234" t="s">
        <v>29</v>
      </c>
      <c r="C234">
        <v>26.7</v>
      </c>
      <c r="D234">
        <v>27.2</v>
      </c>
    </row>
    <row r="235" spans="1:5">
      <c r="A235">
        <v>405</v>
      </c>
      <c r="B235" t="s">
        <v>30</v>
      </c>
      <c r="C235">
        <v>39.4</v>
      </c>
      <c r="D235">
        <v>27.2</v>
      </c>
    </row>
    <row r="236" spans="1:5">
      <c r="A236">
        <v>405</v>
      </c>
      <c r="B236" t="s">
        <v>31</v>
      </c>
      <c r="C236">
        <v>39.4</v>
      </c>
      <c r="D236">
        <v>25</v>
      </c>
    </row>
    <row r="237" spans="1:5">
      <c r="A237">
        <v>405</v>
      </c>
      <c r="B237" t="s">
        <v>25</v>
      </c>
      <c r="C237">
        <v>26.7</v>
      </c>
      <c r="D237">
        <v>25</v>
      </c>
    </row>
    <row r="238" spans="1:5">
      <c r="A238">
        <v>405</v>
      </c>
      <c r="B238" t="s">
        <v>14</v>
      </c>
      <c r="C238" t="s">
        <v>15</v>
      </c>
    </row>
    <row r="239" spans="1:5">
      <c r="A239">
        <v>406</v>
      </c>
      <c r="B239" t="s">
        <v>27</v>
      </c>
      <c r="C239">
        <v>406</v>
      </c>
      <c r="D239">
        <v>33.049999999999997</v>
      </c>
      <c r="E239">
        <v>28.3</v>
      </c>
    </row>
    <row r="240" spans="1:5">
      <c r="A240">
        <v>406</v>
      </c>
      <c r="B240" t="s">
        <v>28</v>
      </c>
      <c r="C240">
        <v>26.7</v>
      </c>
      <c r="D240">
        <v>27.2</v>
      </c>
    </row>
    <row r="241" spans="1:5">
      <c r="A241">
        <v>406</v>
      </c>
      <c r="B241" t="s">
        <v>29</v>
      </c>
      <c r="C241">
        <v>26.7</v>
      </c>
      <c r="D241">
        <v>29.4</v>
      </c>
    </row>
    <row r="242" spans="1:5">
      <c r="A242">
        <v>406</v>
      </c>
      <c r="B242" t="s">
        <v>30</v>
      </c>
      <c r="C242">
        <v>39.4</v>
      </c>
      <c r="D242">
        <v>29.4</v>
      </c>
    </row>
    <row r="243" spans="1:5">
      <c r="A243">
        <v>406</v>
      </c>
      <c r="B243" t="s">
        <v>31</v>
      </c>
      <c r="C243">
        <v>39.4</v>
      </c>
      <c r="D243">
        <v>27.2</v>
      </c>
    </row>
    <row r="244" spans="1:5">
      <c r="A244">
        <v>406</v>
      </c>
      <c r="B244" t="s">
        <v>25</v>
      </c>
      <c r="C244">
        <v>26.7</v>
      </c>
      <c r="D244">
        <v>27.2</v>
      </c>
    </row>
    <row r="245" spans="1:5">
      <c r="A245">
        <v>406</v>
      </c>
      <c r="B245" t="s">
        <v>14</v>
      </c>
      <c r="C245" t="s">
        <v>15</v>
      </c>
    </row>
    <row r="246" spans="1:5">
      <c r="A246">
        <v>407</v>
      </c>
      <c r="B246" t="s">
        <v>27</v>
      </c>
      <c r="C246">
        <v>407</v>
      </c>
      <c r="D246">
        <v>33.049999999999997</v>
      </c>
      <c r="E246">
        <v>30.800000000000004</v>
      </c>
    </row>
    <row r="247" spans="1:5">
      <c r="A247">
        <v>407</v>
      </c>
      <c r="B247" t="s">
        <v>28</v>
      </c>
      <c r="C247">
        <v>26.7</v>
      </c>
      <c r="D247">
        <v>29.4</v>
      </c>
    </row>
    <row r="248" spans="1:5">
      <c r="A248">
        <v>407</v>
      </c>
      <c r="B248" t="s">
        <v>29</v>
      </c>
      <c r="C248">
        <v>26.7</v>
      </c>
      <c r="D248">
        <v>32.200000000000003</v>
      </c>
    </row>
    <row r="249" spans="1:5">
      <c r="A249">
        <v>407</v>
      </c>
      <c r="B249" t="s">
        <v>30</v>
      </c>
      <c r="C249">
        <v>39.4</v>
      </c>
      <c r="D249">
        <v>32.200000000000003</v>
      </c>
    </row>
    <row r="250" spans="1:5">
      <c r="A250">
        <v>407</v>
      </c>
      <c r="B250" t="s">
        <v>31</v>
      </c>
      <c r="C250">
        <v>39.4</v>
      </c>
      <c r="D250">
        <v>29.4</v>
      </c>
    </row>
    <row r="251" spans="1:5">
      <c r="A251">
        <v>407</v>
      </c>
      <c r="B251" t="s">
        <v>25</v>
      </c>
      <c r="C251">
        <v>26.7</v>
      </c>
      <c r="D251">
        <v>29.4</v>
      </c>
    </row>
    <row r="252" spans="1:5">
      <c r="A252">
        <v>407</v>
      </c>
      <c r="B252" t="s">
        <v>14</v>
      </c>
      <c r="C252" t="s">
        <v>15</v>
      </c>
    </row>
    <row r="253" spans="1:5">
      <c r="A253">
        <v>408</v>
      </c>
      <c r="B253" t="s">
        <v>27</v>
      </c>
      <c r="C253">
        <v>408</v>
      </c>
      <c r="D253">
        <v>33.049999999999997</v>
      </c>
      <c r="E253">
        <v>32.700000000000003</v>
      </c>
    </row>
    <row r="254" spans="1:5">
      <c r="A254">
        <v>408</v>
      </c>
      <c r="B254" t="s">
        <v>28</v>
      </c>
      <c r="C254">
        <v>26.7</v>
      </c>
      <c r="D254">
        <v>32.200000000000003</v>
      </c>
    </row>
    <row r="255" spans="1:5">
      <c r="A255">
        <v>408</v>
      </c>
      <c r="B255" t="s">
        <v>29</v>
      </c>
      <c r="C255">
        <v>26.7</v>
      </c>
      <c r="D255">
        <v>33.200000000000003</v>
      </c>
    </row>
    <row r="256" spans="1:5">
      <c r="A256">
        <v>408</v>
      </c>
      <c r="B256" t="s">
        <v>30</v>
      </c>
      <c r="C256">
        <v>39.4</v>
      </c>
      <c r="D256">
        <v>33.200000000000003</v>
      </c>
    </row>
    <row r="257" spans="1:5">
      <c r="A257">
        <v>408</v>
      </c>
      <c r="B257" t="s">
        <v>31</v>
      </c>
      <c r="C257">
        <v>39.4</v>
      </c>
      <c r="D257">
        <v>32.200000000000003</v>
      </c>
    </row>
    <row r="258" spans="1:5">
      <c r="A258">
        <v>408</v>
      </c>
      <c r="B258" t="s">
        <v>25</v>
      </c>
      <c r="C258">
        <v>26.7</v>
      </c>
      <c r="D258">
        <v>32.200000000000003</v>
      </c>
    </row>
    <row r="259" spans="1:5">
      <c r="A259">
        <v>408</v>
      </c>
      <c r="B259" t="s">
        <v>14</v>
      </c>
      <c r="C259" t="s">
        <v>15</v>
      </c>
    </row>
    <row r="260" spans="1:5">
      <c r="A260">
        <v>409</v>
      </c>
      <c r="B260" t="s">
        <v>27</v>
      </c>
      <c r="C260">
        <v>409</v>
      </c>
      <c r="D260">
        <v>33.049999999999997</v>
      </c>
      <c r="E260">
        <v>33.35</v>
      </c>
    </row>
    <row r="261" spans="1:5">
      <c r="A261">
        <v>409</v>
      </c>
      <c r="B261" t="s">
        <v>28</v>
      </c>
      <c r="C261">
        <v>26.7</v>
      </c>
      <c r="D261">
        <v>33.200000000000003</v>
      </c>
    </row>
    <row r="262" spans="1:5">
      <c r="A262">
        <v>409</v>
      </c>
      <c r="B262" t="s">
        <v>29</v>
      </c>
      <c r="C262">
        <v>26.7</v>
      </c>
      <c r="D262">
        <v>33.5</v>
      </c>
    </row>
    <row r="263" spans="1:5">
      <c r="A263">
        <v>409</v>
      </c>
      <c r="B263" t="s">
        <v>30</v>
      </c>
      <c r="C263">
        <v>39.4</v>
      </c>
      <c r="D263">
        <v>33.5</v>
      </c>
    </row>
    <row r="264" spans="1:5">
      <c r="A264">
        <v>409</v>
      </c>
      <c r="B264" t="s">
        <v>31</v>
      </c>
      <c r="C264">
        <v>39.4</v>
      </c>
      <c r="D264">
        <v>33.200000000000003</v>
      </c>
    </row>
    <row r="265" spans="1:5">
      <c r="A265">
        <v>409</v>
      </c>
      <c r="B265" t="s">
        <v>25</v>
      </c>
      <c r="C265">
        <v>26.7</v>
      </c>
      <c r="D265">
        <v>33.200000000000003</v>
      </c>
    </row>
    <row r="266" spans="1:5">
      <c r="A266">
        <v>409</v>
      </c>
      <c r="B266" t="s">
        <v>14</v>
      </c>
      <c r="C266" t="s">
        <v>15</v>
      </c>
    </row>
    <row r="267" spans="1:5">
      <c r="A267">
        <v>501</v>
      </c>
      <c r="B267" t="s">
        <v>27</v>
      </c>
      <c r="C267">
        <v>501</v>
      </c>
      <c r="D267">
        <v>41.65</v>
      </c>
      <c r="E267">
        <v>0.5</v>
      </c>
    </row>
    <row r="268" spans="1:5">
      <c r="A268">
        <v>501</v>
      </c>
      <c r="B268" t="s">
        <v>28</v>
      </c>
      <c r="C268">
        <v>39.4</v>
      </c>
      <c r="D268">
        <v>0</v>
      </c>
    </row>
    <row r="269" spans="1:5">
      <c r="A269">
        <v>501</v>
      </c>
      <c r="B269" t="s">
        <v>29</v>
      </c>
      <c r="C269">
        <v>39.4</v>
      </c>
      <c r="D269">
        <v>1</v>
      </c>
    </row>
    <row r="270" spans="1:5">
      <c r="A270">
        <v>501</v>
      </c>
      <c r="B270" t="s">
        <v>30</v>
      </c>
      <c r="C270">
        <v>43.9</v>
      </c>
      <c r="D270">
        <v>1</v>
      </c>
    </row>
    <row r="271" spans="1:5">
      <c r="A271">
        <v>501</v>
      </c>
      <c r="B271" t="s">
        <v>31</v>
      </c>
      <c r="C271">
        <v>43.9</v>
      </c>
      <c r="D271">
        <v>0</v>
      </c>
    </row>
    <row r="272" spans="1:5">
      <c r="A272">
        <v>501</v>
      </c>
      <c r="B272" t="s">
        <v>25</v>
      </c>
      <c r="C272">
        <v>39.4</v>
      </c>
      <c r="D272">
        <v>0</v>
      </c>
    </row>
    <row r="273" spans="1:5">
      <c r="A273">
        <v>501</v>
      </c>
      <c r="B273" t="s">
        <v>14</v>
      </c>
      <c r="C273" t="s">
        <v>15</v>
      </c>
    </row>
    <row r="274" spans="1:5">
      <c r="A274">
        <v>502</v>
      </c>
      <c r="B274" t="s">
        <v>27</v>
      </c>
      <c r="C274">
        <v>502</v>
      </c>
      <c r="D274">
        <v>41.65</v>
      </c>
      <c r="E274">
        <v>10.35</v>
      </c>
    </row>
    <row r="275" spans="1:5">
      <c r="A275">
        <v>502</v>
      </c>
      <c r="B275" t="s">
        <v>28</v>
      </c>
      <c r="C275">
        <v>39.4</v>
      </c>
      <c r="D275">
        <v>1</v>
      </c>
    </row>
    <row r="276" spans="1:5">
      <c r="A276">
        <v>502</v>
      </c>
      <c r="B276" t="s">
        <v>29</v>
      </c>
      <c r="C276">
        <v>39.4</v>
      </c>
      <c r="D276">
        <v>19.7</v>
      </c>
    </row>
    <row r="277" spans="1:5">
      <c r="A277">
        <v>502</v>
      </c>
      <c r="B277" t="s">
        <v>30</v>
      </c>
      <c r="C277">
        <v>43.9</v>
      </c>
      <c r="D277">
        <v>19.7</v>
      </c>
    </row>
    <row r="278" spans="1:5">
      <c r="A278">
        <v>502</v>
      </c>
      <c r="B278" t="s">
        <v>31</v>
      </c>
      <c r="C278">
        <v>43.9</v>
      </c>
      <c r="D278">
        <v>1</v>
      </c>
    </row>
    <row r="279" spans="1:5">
      <c r="A279">
        <v>502</v>
      </c>
      <c r="B279" t="s">
        <v>25</v>
      </c>
      <c r="C279">
        <v>39.4</v>
      </c>
      <c r="D279">
        <v>1</v>
      </c>
    </row>
    <row r="280" spans="1:5">
      <c r="A280">
        <v>502</v>
      </c>
      <c r="B280" t="s">
        <v>14</v>
      </c>
      <c r="C280" t="s">
        <v>15</v>
      </c>
    </row>
    <row r="281" spans="1:5">
      <c r="A281">
        <v>503</v>
      </c>
      <c r="B281" t="s">
        <v>27</v>
      </c>
      <c r="C281">
        <v>503</v>
      </c>
      <c r="D281">
        <v>41.65</v>
      </c>
      <c r="E281">
        <v>20.75</v>
      </c>
    </row>
    <row r="282" spans="1:5">
      <c r="A282">
        <v>503</v>
      </c>
      <c r="B282" t="s">
        <v>28</v>
      </c>
      <c r="C282">
        <v>39.4</v>
      </c>
      <c r="D282">
        <v>19.7</v>
      </c>
    </row>
    <row r="283" spans="1:5">
      <c r="A283">
        <v>503</v>
      </c>
      <c r="B283" t="s">
        <v>29</v>
      </c>
      <c r="C283">
        <v>39.4</v>
      </c>
      <c r="D283">
        <v>21.8</v>
      </c>
    </row>
    <row r="284" spans="1:5">
      <c r="A284">
        <v>503</v>
      </c>
      <c r="B284" t="s">
        <v>30</v>
      </c>
      <c r="C284">
        <v>43.9</v>
      </c>
      <c r="D284">
        <v>21.8</v>
      </c>
    </row>
    <row r="285" spans="1:5">
      <c r="A285">
        <v>503</v>
      </c>
      <c r="B285" t="s">
        <v>31</v>
      </c>
      <c r="C285">
        <v>43.9</v>
      </c>
      <c r="D285">
        <v>19.7</v>
      </c>
    </row>
    <row r="286" spans="1:5">
      <c r="A286">
        <v>503</v>
      </c>
      <c r="B286" t="s">
        <v>25</v>
      </c>
      <c r="C286">
        <v>39.4</v>
      </c>
      <c r="D286">
        <v>19.7</v>
      </c>
    </row>
    <row r="287" spans="1:5">
      <c r="A287">
        <v>503</v>
      </c>
      <c r="B287" t="s">
        <v>14</v>
      </c>
      <c r="C287" t="s">
        <v>15</v>
      </c>
    </row>
    <row r="288" spans="1:5">
      <c r="A288">
        <v>504</v>
      </c>
      <c r="B288" t="s">
        <v>27</v>
      </c>
      <c r="C288">
        <v>504</v>
      </c>
      <c r="D288">
        <v>41.65</v>
      </c>
      <c r="E288">
        <v>22.25</v>
      </c>
    </row>
    <row r="289" spans="1:5">
      <c r="A289">
        <v>504</v>
      </c>
      <c r="B289" t="s">
        <v>28</v>
      </c>
      <c r="C289">
        <v>39.4</v>
      </c>
      <c r="D289">
        <v>21.8</v>
      </c>
    </row>
    <row r="290" spans="1:5">
      <c r="A290">
        <v>504</v>
      </c>
      <c r="B290" t="s">
        <v>29</v>
      </c>
      <c r="C290">
        <v>39.4</v>
      </c>
      <c r="D290">
        <v>22.7</v>
      </c>
    </row>
    <row r="291" spans="1:5">
      <c r="A291">
        <v>504</v>
      </c>
      <c r="B291" t="s">
        <v>30</v>
      </c>
      <c r="C291">
        <v>43.9</v>
      </c>
      <c r="D291">
        <v>22.7</v>
      </c>
    </row>
    <row r="292" spans="1:5">
      <c r="A292">
        <v>504</v>
      </c>
      <c r="B292" t="s">
        <v>31</v>
      </c>
      <c r="C292">
        <v>43.9</v>
      </c>
      <c r="D292">
        <v>21.8</v>
      </c>
    </row>
    <row r="293" spans="1:5">
      <c r="A293">
        <v>504</v>
      </c>
      <c r="B293" t="s">
        <v>25</v>
      </c>
      <c r="C293">
        <v>39.4</v>
      </c>
      <c r="D293">
        <v>21.8</v>
      </c>
    </row>
    <row r="294" spans="1:5">
      <c r="A294">
        <v>504</v>
      </c>
      <c r="B294" t="s">
        <v>14</v>
      </c>
      <c r="C294" t="s">
        <v>15</v>
      </c>
    </row>
    <row r="295" spans="1:5">
      <c r="A295">
        <v>505</v>
      </c>
      <c r="B295" t="s">
        <v>27</v>
      </c>
      <c r="C295">
        <v>505</v>
      </c>
      <c r="D295">
        <v>41.65</v>
      </c>
      <c r="E295">
        <v>24.150000000000002</v>
      </c>
    </row>
    <row r="296" spans="1:5">
      <c r="A296">
        <v>505</v>
      </c>
      <c r="B296" t="s">
        <v>28</v>
      </c>
      <c r="C296">
        <v>39.4</v>
      </c>
      <c r="D296">
        <v>22.7</v>
      </c>
    </row>
    <row r="297" spans="1:5">
      <c r="A297">
        <v>505</v>
      </c>
      <c r="B297" t="s">
        <v>29</v>
      </c>
      <c r="C297">
        <v>39.4</v>
      </c>
      <c r="D297">
        <v>25.6</v>
      </c>
    </row>
    <row r="298" spans="1:5">
      <c r="A298">
        <v>505</v>
      </c>
      <c r="B298" t="s">
        <v>30</v>
      </c>
      <c r="C298">
        <v>43.9</v>
      </c>
      <c r="D298">
        <v>25.6</v>
      </c>
    </row>
    <row r="299" spans="1:5">
      <c r="A299">
        <v>505</v>
      </c>
      <c r="B299" t="s">
        <v>31</v>
      </c>
      <c r="C299">
        <v>43.9</v>
      </c>
      <c r="D299">
        <v>22.7</v>
      </c>
    </row>
    <row r="300" spans="1:5">
      <c r="A300">
        <v>505</v>
      </c>
      <c r="B300" t="s">
        <v>25</v>
      </c>
      <c r="C300">
        <v>39.4</v>
      </c>
      <c r="D300">
        <v>22.7</v>
      </c>
    </row>
    <row r="301" spans="1:5">
      <c r="A301">
        <v>505</v>
      </c>
      <c r="B301" t="s">
        <v>14</v>
      </c>
      <c r="C301" t="s">
        <v>15</v>
      </c>
    </row>
    <row r="302" spans="1:5">
      <c r="A302">
        <v>506</v>
      </c>
      <c r="B302" t="s">
        <v>27</v>
      </c>
      <c r="C302">
        <v>506</v>
      </c>
      <c r="D302">
        <v>41.65</v>
      </c>
      <c r="E302">
        <v>26.549999999999997</v>
      </c>
    </row>
    <row r="303" spans="1:5">
      <c r="A303">
        <v>506</v>
      </c>
      <c r="B303" t="s">
        <v>28</v>
      </c>
      <c r="C303">
        <v>39.4</v>
      </c>
      <c r="D303">
        <v>25.6</v>
      </c>
    </row>
    <row r="304" spans="1:5">
      <c r="A304">
        <v>506</v>
      </c>
      <c r="B304" t="s">
        <v>29</v>
      </c>
      <c r="C304">
        <v>39.4</v>
      </c>
      <c r="D304">
        <v>27.5</v>
      </c>
    </row>
    <row r="305" spans="1:5">
      <c r="A305">
        <v>506</v>
      </c>
      <c r="B305" t="s">
        <v>30</v>
      </c>
      <c r="C305">
        <v>43.9</v>
      </c>
      <c r="D305">
        <v>27.5</v>
      </c>
    </row>
    <row r="306" spans="1:5">
      <c r="A306">
        <v>506</v>
      </c>
      <c r="B306" t="s">
        <v>31</v>
      </c>
      <c r="C306">
        <v>43.9</v>
      </c>
      <c r="D306">
        <v>25.6</v>
      </c>
    </row>
    <row r="307" spans="1:5">
      <c r="A307">
        <v>506</v>
      </c>
      <c r="B307" t="s">
        <v>25</v>
      </c>
      <c r="C307">
        <v>39.4</v>
      </c>
      <c r="D307">
        <v>25.6</v>
      </c>
    </row>
    <row r="308" spans="1:5">
      <c r="A308">
        <v>506</v>
      </c>
      <c r="B308" t="s">
        <v>14</v>
      </c>
      <c r="C308" t="s">
        <v>15</v>
      </c>
    </row>
    <row r="309" spans="1:5">
      <c r="A309">
        <v>507</v>
      </c>
      <c r="B309" t="s">
        <v>27</v>
      </c>
      <c r="C309">
        <v>507</v>
      </c>
      <c r="D309">
        <v>41.65</v>
      </c>
      <c r="E309">
        <v>28.5</v>
      </c>
    </row>
    <row r="310" spans="1:5">
      <c r="A310">
        <v>507</v>
      </c>
      <c r="B310" t="s">
        <v>28</v>
      </c>
      <c r="C310">
        <v>39.4</v>
      </c>
      <c r="D310">
        <v>27.5</v>
      </c>
    </row>
    <row r="311" spans="1:5">
      <c r="A311">
        <v>507</v>
      </c>
      <c r="B311" t="s">
        <v>29</v>
      </c>
      <c r="C311">
        <v>39.4</v>
      </c>
      <c r="D311">
        <v>29.5</v>
      </c>
    </row>
    <row r="312" spans="1:5">
      <c r="A312">
        <v>507</v>
      </c>
      <c r="B312" t="s">
        <v>30</v>
      </c>
      <c r="C312">
        <v>43.9</v>
      </c>
      <c r="D312">
        <v>29.5</v>
      </c>
    </row>
    <row r="313" spans="1:5">
      <c r="A313">
        <v>507</v>
      </c>
      <c r="B313" t="s">
        <v>31</v>
      </c>
      <c r="C313">
        <v>43.9</v>
      </c>
      <c r="D313">
        <v>27.5</v>
      </c>
    </row>
    <row r="314" spans="1:5">
      <c r="A314">
        <v>507</v>
      </c>
      <c r="B314" t="s">
        <v>25</v>
      </c>
      <c r="C314">
        <v>39.4</v>
      </c>
      <c r="D314">
        <v>27.5</v>
      </c>
    </row>
    <row r="315" spans="1:5">
      <c r="A315">
        <v>507</v>
      </c>
      <c r="B315" t="s">
        <v>14</v>
      </c>
      <c r="C315" t="s">
        <v>15</v>
      </c>
    </row>
    <row r="316" spans="1:5">
      <c r="A316">
        <v>508</v>
      </c>
      <c r="B316" t="s">
        <v>27</v>
      </c>
      <c r="C316">
        <v>508</v>
      </c>
      <c r="D316">
        <v>41.65</v>
      </c>
      <c r="E316">
        <v>30.35</v>
      </c>
    </row>
    <row r="317" spans="1:5">
      <c r="A317">
        <v>508</v>
      </c>
      <c r="B317" t="s">
        <v>28</v>
      </c>
      <c r="C317">
        <v>39.4</v>
      </c>
      <c r="D317">
        <v>29.5</v>
      </c>
    </row>
    <row r="318" spans="1:5">
      <c r="A318">
        <v>508</v>
      </c>
      <c r="B318" t="s">
        <v>29</v>
      </c>
      <c r="C318">
        <v>39.4</v>
      </c>
      <c r="D318">
        <v>31.2</v>
      </c>
    </row>
    <row r="319" spans="1:5">
      <c r="A319">
        <v>508</v>
      </c>
      <c r="B319" t="s">
        <v>30</v>
      </c>
      <c r="C319">
        <v>43.9</v>
      </c>
      <c r="D319">
        <v>31.2</v>
      </c>
    </row>
    <row r="320" spans="1:5">
      <c r="A320">
        <v>508</v>
      </c>
      <c r="B320" t="s">
        <v>31</v>
      </c>
      <c r="C320">
        <v>43.9</v>
      </c>
      <c r="D320">
        <v>29.5</v>
      </c>
    </row>
    <row r="321" spans="1:5">
      <c r="A321">
        <v>508</v>
      </c>
      <c r="B321" t="s">
        <v>25</v>
      </c>
      <c r="C321">
        <v>39.4</v>
      </c>
      <c r="D321">
        <v>29.5</v>
      </c>
    </row>
    <row r="322" spans="1:5">
      <c r="A322">
        <v>508</v>
      </c>
      <c r="B322" t="s">
        <v>14</v>
      </c>
      <c r="C322" t="s">
        <v>15</v>
      </c>
    </row>
    <row r="323" spans="1:5">
      <c r="A323">
        <v>509</v>
      </c>
      <c r="B323" t="s">
        <v>27</v>
      </c>
      <c r="C323">
        <v>509</v>
      </c>
      <c r="D323">
        <v>41.65</v>
      </c>
      <c r="E323">
        <v>32.1</v>
      </c>
    </row>
    <row r="324" spans="1:5">
      <c r="A324">
        <v>509</v>
      </c>
      <c r="B324" t="s">
        <v>28</v>
      </c>
      <c r="C324">
        <v>39.4</v>
      </c>
      <c r="D324">
        <v>31.2</v>
      </c>
    </row>
    <row r="325" spans="1:5">
      <c r="A325">
        <v>509</v>
      </c>
      <c r="B325" t="s">
        <v>29</v>
      </c>
      <c r="C325">
        <v>39.4</v>
      </c>
      <c r="D325">
        <v>33</v>
      </c>
    </row>
    <row r="326" spans="1:5">
      <c r="A326">
        <v>509</v>
      </c>
      <c r="B326" t="s">
        <v>30</v>
      </c>
      <c r="C326">
        <v>43.9</v>
      </c>
      <c r="D326">
        <v>33</v>
      </c>
    </row>
    <row r="327" spans="1:5">
      <c r="A327">
        <v>509</v>
      </c>
      <c r="B327" t="s">
        <v>31</v>
      </c>
      <c r="C327">
        <v>43.9</v>
      </c>
      <c r="D327">
        <v>31.2</v>
      </c>
    </row>
    <row r="328" spans="1:5">
      <c r="A328">
        <v>509</v>
      </c>
      <c r="B328" t="s">
        <v>25</v>
      </c>
      <c r="C328">
        <v>39.4</v>
      </c>
      <c r="D328">
        <v>31.2</v>
      </c>
    </row>
    <row r="329" spans="1:5">
      <c r="A329">
        <v>509</v>
      </c>
      <c r="B329" t="s">
        <v>14</v>
      </c>
      <c r="C329" t="s">
        <v>15</v>
      </c>
    </row>
    <row r="330" spans="1:5">
      <c r="A330">
        <v>510</v>
      </c>
      <c r="B330" t="s">
        <v>27</v>
      </c>
      <c r="C330">
        <v>510</v>
      </c>
      <c r="D330">
        <v>41.65</v>
      </c>
      <c r="E330">
        <v>33.5</v>
      </c>
    </row>
    <row r="331" spans="1:5">
      <c r="A331">
        <v>510</v>
      </c>
      <c r="B331" t="s">
        <v>28</v>
      </c>
      <c r="C331">
        <v>39.4</v>
      </c>
      <c r="D331">
        <v>33</v>
      </c>
    </row>
    <row r="332" spans="1:5">
      <c r="A332">
        <v>510</v>
      </c>
      <c r="B332" t="s">
        <v>29</v>
      </c>
      <c r="C332">
        <v>39.4</v>
      </c>
      <c r="D332">
        <v>34</v>
      </c>
    </row>
    <row r="333" spans="1:5">
      <c r="A333">
        <v>510</v>
      </c>
      <c r="B333" t="s">
        <v>30</v>
      </c>
      <c r="C333">
        <v>43.9</v>
      </c>
      <c r="D333">
        <v>34</v>
      </c>
    </row>
    <row r="334" spans="1:5">
      <c r="A334">
        <v>510</v>
      </c>
      <c r="B334" t="s">
        <v>31</v>
      </c>
      <c r="C334">
        <v>43.9</v>
      </c>
      <c r="D334">
        <v>33</v>
      </c>
    </row>
    <row r="335" spans="1:5">
      <c r="A335">
        <v>510</v>
      </c>
      <c r="B335" t="s">
        <v>25</v>
      </c>
      <c r="C335">
        <v>39.4</v>
      </c>
      <c r="D335">
        <v>33</v>
      </c>
    </row>
    <row r="336" spans="1:5">
      <c r="A336">
        <v>510</v>
      </c>
      <c r="B336" t="s">
        <v>14</v>
      </c>
      <c r="C336" t="s">
        <v>15</v>
      </c>
    </row>
    <row r="337" spans="1:5">
      <c r="A337">
        <v>601</v>
      </c>
      <c r="B337" t="s">
        <v>27</v>
      </c>
      <c r="C337">
        <v>601</v>
      </c>
      <c r="D337">
        <v>46.4</v>
      </c>
      <c r="E337">
        <v>10</v>
      </c>
    </row>
    <row r="338" spans="1:5">
      <c r="A338">
        <v>601</v>
      </c>
      <c r="B338" t="s">
        <v>28</v>
      </c>
      <c r="C338">
        <v>43.9</v>
      </c>
      <c r="D338">
        <v>0</v>
      </c>
    </row>
    <row r="339" spans="1:5">
      <c r="A339">
        <v>601</v>
      </c>
      <c r="B339" t="s">
        <v>29</v>
      </c>
      <c r="C339">
        <v>43.9</v>
      </c>
      <c r="D339">
        <v>20</v>
      </c>
    </row>
    <row r="340" spans="1:5">
      <c r="A340">
        <v>601</v>
      </c>
      <c r="B340" t="s">
        <v>30</v>
      </c>
      <c r="C340">
        <v>48.9</v>
      </c>
      <c r="D340">
        <v>20</v>
      </c>
    </row>
    <row r="341" spans="1:5">
      <c r="A341">
        <v>601</v>
      </c>
      <c r="B341" t="s">
        <v>31</v>
      </c>
      <c r="C341">
        <v>48.9</v>
      </c>
      <c r="D341">
        <v>0</v>
      </c>
    </row>
    <row r="342" spans="1:5">
      <c r="A342">
        <v>601</v>
      </c>
      <c r="B342" t="s">
        <v>25</v>
      </c>
      <c r="C342">
        <v>43.9</v>
      </c>
      <c r="D342">
        <v>0</v>
      </c>
    </row>
    <row r="343" spans="1:5">
      <c r="A343">
        <v>601</v>
      </c>
      <c r="B343" t="s">
        <v>14</v>
      </c>
      <c r="C343" t="s">
        <v>15</v>
      </c>
    </row>
    <row r="344" spans="1:5">
      <c r="A344">
        <v>602</v>
      </c>
      <c r="B344" t="s">
        <v>27</v>
      </c>
      <c r="C344">
        <v>602</v>
      </c>
      <c r="D344">
        <v>46.4</v>
      </c>
      <c r="E344">
        <v>22.4</v>
      </c>
    </row>
    <row r="345" spans="1:5">
      <c r="A345">
        <v>602</v>
      </c>
      <c r="B345" t="s">
        <v>28</v>
      </c>
      <c r="C345">
        <v>43.9</v>
      </c>
      <c r="D345">
        <v>20</v>
      </c>
    </row>
    <row r="346" spans="1:5">
      <c r="A346">
        <v>602</v>
      </c>
      <c r="B346" t="s">
        <v>29</v>
      </c>
      <c r="C346">
        <v>43.9</v>
      </c>
      <c r="D346">
        <v>24.8</v>
      </c>
    </row>
    <row r="347" spans="1:5">
      <c r="A347">
        <v>602</v>
      </c>
      <c r="B347" t="s">
        <v>30</v>
      </c>
      <c r="C347">
        <v>48.9</v>
      </c>
      <c r="D347">
        <v>24.8</v>
      </c>
    </row>
    <row r="348" spans="1:5">
      <c r="A348">
        <v>602</v>
      </c>
      <c r="B348" t="s">
        <v>31</v>
      </c>
      <c r="C348">
        <v>48.9</v>
      </c>
      <c r="D348">
        <v>20</v>
      </c>
    </row>
    <row r="349" spans="1:5">
      <c r="A349">
        <v>602</v>
      </c>
      <c r="B349" t="s">
        <v>25</v>
      </c>
      <c r="C349">
        <v>43.9</v>
      </c>
      <c r="D349">
        <v>20</v>
      </c>
    </row>
    <row r="350" spans="1:5">
      <c r="A350">
        <v>602</v>
      </c>
      <c r="B350" t="s">
        <v>14</v>
      </c>
      <c r="C350" t="s">
        <v>15</v>
      </c>
    </row>
    <row r="351" spans="1:5">
      <c r="A351">
        <v>603</v>
      </c>
      <c r="B351" t="s">
        <v>27</v>
      </c>
      <c r="C351">
        <v>603</v>
      </c>
      <c r="D351">
        <v>46.4</v>
      </c>
      <c r="E351">
        <v>25.8</v>
      </c>
    </row>
    <row r="352" spans="1:5">
      <c r="A352">
        <v>603</v>
      </c>
      <c r="B352" t="s">
        <v>28</v>
      </c>
      <c r="C352">
        <v>43.9</v>
      </c>
      <c r="D352">
        <v>24.8</v>
      </c>
    </row>
    <row r="353" spans="1:5">
      <c r="A353">
        <v>603</v>
      </c>
      <c r="B353" t="s">
        <v>29</v>
      </c>
      <c r="C353">
        <v>43.9</v>
      </c>
      <c r="D353">
        <v>26.8</v>
      </c>
    </row>
    <row r="354" spans="1:5">
      <c r="A354">
        <v>603</v>
      </c>
      <c r="B354" t="s">
        <v>30</v>
      </c>
      <c r="C354">
        <v>48.9</v>
      </c>
      <c r="D354">
        <v>26.8</v>
      </c>
    </row>
    <row r="355" spans="1:5">
      <c r="A355">
        <v>603</v>
      </c>
      <c r="B355" t="s">
        <v>31</v>
      </c>
      <c r="C355">
        <v>48.9</v>
      </c>
      <c r="D355">
        <v>24.8</v>
      </c>
    </row>
    <row r="356" spans="1:5">
      <c r="A356">
        <v>603</v>
      </c>
      <c r="B356" t="s">
        <v>25</v>
      </c>
      <c r="C356">
        <v>43.9</v>
      </c>
      <c r="D356">
        <v>24.8</v>
      </c>
    </row>
    <row r="357" spans="1:5">
      <c r="A357">
        <v>603</v>
      </c>
      <c r="B357" t="s">
        <v>14</v>
      </c>
      <c r="C357" t="s">
        <v>15</v>
      </c>
    </row>
    <row r="358" spans="1:5">
      <c r="A358">
        <v>604</v>
      </c>
      <c r="B358" t="s">
        <v>27</v>
      </c>
      <c r="C358">
        <v>604</v>
      </c>
      <c r="D358">
        <v>46.4</v>
      </c>
      <c r="E358">
        <v>27.9</v>
      </c>
    </row>
    <row r="359" spans="1:5">
      <c r="A359">
        <v>604</v>
      </c>
      <c r="B359" t="s">
        <v>28</v>
      </c>
      <c r="C359">
        <v>43.9</v>
      </c>
      <c r="D359">
        <v>26.8</v>
      </c>
    </row>
    <row r="360" spans="1:5">
      <c r="A360">
        <v>604</v>
      </c>
      <c r="B360" t="s">
        <v>29</v>
      </c>
      <c r="C360">
        <v>43.9</v>
      </c>
      <c r="D360">
        <v>29</v>
      </c>
    </row>
    <row r="361" spans="1:5">
      <c r="A361">
        <v>604</v>
      </c>
      <c r="B361" t="s">
        <v>30</v>
      </c>
      <c r="C361">
        <v>48.9</v>
      </c>
      <c r="D361">
        <v>29</v>
      </c>
    </row>
    <row r="362" spans="1:5">
      <c r="A362">
        <v>604</v>
      </c>
      <c r="B362" t="s">
        <v>31</v>
      </c>
      <c r="C362">
        <v>48.9</v>
      </c>
      <c r="D362">
        <v>26.8</v>
      </c>
    </row>
    <row r="363" spans="1:5">
      <c r="A363">
        <v>604</v>
      </c>
      <c r="B363" t="s">
        <v>25</v>
      </c>
      <c r="C363">
        <v>43.9</v>
      </c>
      <c r="D363">
        <v>26.8</v>
      </c>
    </row>
    <row r="364" spans="1:5">
      <c r="A364">
        <v>604</v>
      </c>
      <c r="B364" t="s">
        <v>14</v>
      </c>
      <c r="C364" t="s">
        <v>15</v>
      </c>
    </row>
    <row r="365" spans="1:5">
      <c r="A365">
        <v>605</v>
      </c>
      <c r="B365" t="s">
        <v>27</v>
      </c>
      <c r="C365">
        <v>605</v>
      </c>
      <c r="D365">
        <v>46.4</v>
      </c>
      <c r="E365">
        <v>30.5</v>
      </c>
    </row>
    <row r="366" spans="1:5">
      <c r="A366">
        <v>605</v>
      </c>
      <c r="B366" t="s">
        <v>28</v>
      </c>
      <c r="C366">
        <v>43.9</v>
      </c>
      <c r="D366">
        <v>29</v>
      </c>
    </row>
    <row r="367" spans="1:5">
      <c r="A367">
        <v>605</v>
      </c>
      <c r="B367" t="s">
        <v>29</v>
      </c>
      <c r="C367">
        <v>43.9</v>
      </c>
      <c r="D367">
        <v>32</v>
      </c>
    </row>
    <row r="368" spans="1:5">
      <c r="A368">
        <v>605</v>
      </c>
      <c r="B368" t="s">
        <v>30</v>
      </c>
      <c r="C368">
        <v>48.9</v>
      </c>
      <c r="D368">
        <v>32</v>
      </c>
    </row>
    <row r="369" spans="1:5">
      <c r="A369">
        <v>605</v>
      </c>
      <c r="B369" t="s">
        <v>31</v>
      </c>
      <c r="C369">
        <v>48.9</v>
      </c>
      <c r="D369">
        <v>29</v>
      </c>
    </row>
    <row r="370" spans="1:5">
      <c r="A370">
        <v>605</v>
      </c>
      <c r="B370" t="s">
        <v>25</v>
      </c>
      <c r="C370">
        <v>43.9</v>
      </c>
      <c r="D370">
        <v>29</v>
      </c>
    </row>
    <row r="371" spans="1:5">
      <c r="A371">
        <v>605</v>
      </c>
      <c r="B371" t="s">
        <v>14</v>
      </c>
      <c r="C371" t="s">
        <v>15</v>
      </c>
    </row>
    <row r="372" spans="1:5">
      <c r="A372">
        <v>606</v>
      </c>
      <c r="B372" t="s">
        <v>27</v>
      </c>
      <c r="C372">
        <v>606</v>
      </c>
      <c r="D372">
        <v>46.4</v>
      </c>
      <c r="E372">
        <v>33.200000000000003</v>
      </c>
    </row>
    <row r="373" spans="1:5">
      <c r="A373">
        <v>606</v>
      </c>
      <c r="B373" t="s">
        <v>28</v>
      </c>
      <c r="C373">
        <v>43.9</v>
      </c>
      <c r="D373">
        <v>32</v>
      </c>
    </row>
    <row r="374" spans="1:5">
      <c r="A374">
        <v>606</v>
      </c>
      <c r="B374" t="s">
        <v>29</v>
      </c>
      <c r="C374">
        <v>43.9</v>
      </c>
      <c r="D374">
        <v>34.4</v>
      </c>
    </row>
    <row r="375" spans="1:5">
      <c r="A375">
        <v>606</v>
      </c>
      <c r="B375" t="s">
        <v>30</v>
      </c>
      <c r="C375">
        <v>48.9</v>
      </c>
      <c r="D375">
        <v>34.4</v>
      </c>
    </row>
    <row r="376" spans="1:5">
      <c r="A376">
        <v>606</v>
      </c>
      <c r="B376" t="s">
        <v>31</v>
      </c>
      <c r="C376">
        <v>48.9</v>
      </c>
      <c r="D376">
        <v>32</v>
      </c>
    </row>
    <row r="377" spans="1:5">
      <c r="A377">
        <v>606</v>
      </c>
      <c r="B377" t="s">
        <v>25</v>
      </c>
      <c r="C377">
        <v>43.9</v>
      </c>
      <c r="D377">
        <v>32</v>
      </c>
    </row>
    <row r="378" spans="1:5">
      <c r="A378">
        <v>606</v>
      </c>
      <c r="B378" t="s">
        <v>14</v>
      </c>
      <c r="C378" t="s">
        <v>15</v>
      </c>
    </row>
    <row r="379" spans="1:5">
      <c r="A379">
        <v>607</v>
      </c>
      <c r="B379" t="s">
        <v>27</v>
      </c>
      <c r="C379">
        <v>607</v>
      </c>
      <c r="D379">
        <v>46.4</v>
      </c>
      <c r="E379">
        <v>35.299999999999997</v>
      </c>
    </row>
    <row r="380" spans="1:5">
      <c r="A380">
        <v>607</v>
      </c>
      <c r="B380" t="s">
        <v>28</v>
      </c>
      <c r="C380">
        <v>43.9</v>
      </c>
      <c r="D380">
        <v>34.4</v>
      </c>
    </row>
    <row r="381" spans="1:5">
      <c r="A381">
        <v>607</v>
      </c>
      <c r="B381" t="s">
        <v>29</v>
      </c>
      <c r="C381">
        <v>43.9</v>
      </c>
      <c r="D381">
        <v>36.200000000000003</v>
      </c>
    </row>
    <row r="382" spans="1:5">
      <c r="A382">
        <v>607</v>
      </c>
      <c r="B382" t="s">
        <v>30</v>
      </c>
      <c r="C382">
        <v>48.9</v>
      </c>
      <c r="D382">
        <v>36.200000000000003</v>
      </c>
    </row>
    <row r="383" spans="1:5">
      <c r="A383">
        <v>607</v>
      </c>
      <c r="B383" t="s">
        <v>31</v>
      </c>
      <c r="C383">
        <v>48.9</v>
      </c>
      <c r="D383">
        <v>34.4</v>
      </c>
    </row>
    <row r="384" spans="1:5">
      <c r="A384">
        <v>607</v>
      </c>
      <c r="B384" t="s">
        <v>25</v>
      </c>
      <c r="C384">
        <v>43.9</v>
      </c>
      <c r="D384">
        <v>34.4</v>
      </c>
    </row>
    <row r="385" spans="1:5">
      <c r="A385">
        <v>607</v>
      </c>
      <c r="B385" t="s">
        <v>14</v>
      </c>
      <c r="C385" t="s">
        <v>15</v>
      </c>
    </row>
    <row r="386" spans="1:5">
      <c r="A386">
        <v>608</v>
      </c>
      <c r="B386" t="s">
        <v>27</v>
      </c>
      <c r="C386">
        <v>608</v>
      </c>
      <c r="D386">
        <v>46.4</v>
      </c>
      <c r="E386">
        <v>38</v>
      </c>
    </row>
    <row r="387" spans="1:5">
      <c r="A387">
        <v>608</v>
      </c>
      <c r="B387" t="s">
        <v>28</v>
      </c>
      <c r="C387">
        <v>43.9</v>
      </c>
      <c r="D387">
        <v>36.200000000000003</v>
      </c>
    </row>
    <row r="388" spans="1:5">
      <c r="A388">
        <v>608</v>
      </c>
      <c r="B388" t="s">
        <v>29</v>
      </c>
      <c r="C388">
        <v>43.9</v>
      </c>
      <c r="D388">
        <v>39.799999999999997</v>
      </c>
    </row>
    <row r="389" spans="1:5">
      <c r="A389">
        <v>608</v>
      </c>
      <c r="B389" t="s">
        <v>30</v>
      </c>
      <c r="C389">
        <v>48.9</v>
      </c>
      <c r="D389">
        <v>39.799999999999997</v>
      </c>
    </row>
    <row r="390" spans="1:5">
      <c r="A390">
        <v>608</v>
      </c>
      <c r="B390" t="s">
        <v>31</v>
      </c>
      <c r="C390">
        <v>48.9</v>
      </c>
      <c r="D390">
        <v>36.200000000000003</v>
      </c>
    </row>
    <row r="391" spans="1:5">
      <c r="A391">
        <v>608</v>
      </c>
      <c r="B391" t="s">
        <v>25</v>
      </c>
      <c r="C391">
        <v>43.9</v>
      </c>
      <c r="D391">
        <v>36.200000000000003</v>
      </c>
    </row>
    <row r="392" spans="1:5">
      <c r="A392">
        <v>608</v>
      </c>
      <c r="B392" t="s">
        <v>14</v>
      </c>
      <c r="C392" t="s">
        <v>15</v>
      </c>
    </row>
    <row r="393" spans="1:5">
      <c r="A393">
        <v>609</v>
      </c>
      <c r="B393" t="s">
        <v>27</v>
      </c>
      <c r="C393">
        <v>609</v>
      </c>
      <c r="D393">
        <v>46.4</v>
      </c>
      <c r="E393">
        <v>39.9</v>
      </c>
    </row>
    <row r="394" spans="1:5">
      <c r="A394">
        <v>609</v>
      </c>
      <c r="B394" t="s">
        <v>28</v>
      </c>
      <c r="C394">
        <v>43.9</v>
      </c>
      <c r="D394">
        <v>39.799999999999997</v>
      </c>
    </row>
    <row r="395" spans="1:5">
      <c r="A395">
        <v>609</v>
      </c>
      <c r="B395" t="s">
        <v>29</v>
      </c>
      <c r="C395">
        <v>43.9</v>
      </c>
      <c r="D395">
        <v>40</v>
      </c>
    </row>
    <row r="396" spans="1:5">
      <c r="A396">
        <v>609</v>
      </c>
      <c r="B396" t="s">
        <v>30</v>
      </c>
      <c r="C396">
        <v>48.9</v>
      </c>
      <c r="D396">
        <v>40</v>
      </c>
    </row>
    <row r="397" spans="1:5">
      <c r="A397">
        <v>609</v>
      </c>
      <c r="B397" t="s">
        <v>31</v>
      </c>
      <c r="C397">
        <v>48.9</v>
      </c>
      <c r="D397">
        <v>39.799999999999997</v>
      </c>
    </row>
    <row r="398" spans="1:5">
      <c r="A398">
        <v>609</v>
      </c>
      <c r="B398" t="s">
        <v>25</v>
      </c>
      <c r="C398">
        <v>43.9</v>
      </c>
      <c r="D398">
        <v>39.799999999999997</v>
      </c>
    </row>
    <row r="399" spans="1:5">
      <c r="A399">
        <v>609</v>
      </c>
      <c r="B399" t="s">
        <v>14</v>
      </c>
      <c r="C399" t="s">
        <v>15</v>
      </c>
    </row>
    <row r="400" spans="1:5">
      <c r="A400">
        <v>701</v>
      </c>
      <c r="B400" t="s">
        <v>27</v>
      </c>
      <c r="C400">
        <v>701</v>
      </c>
      <c r="D400">
        <v>50.9</v>
      </c>
      <c r="E400">
        <v>9.5</v>
      </c>
    </row>
    <row r="401" spans="1:5">
      <c r="A401">
        <v>701</v>
      </c>
      <c r="B401" t="s">
        <v>28</v>
      </c>
      <c r="C401">
        <v>48.9</v>
      </c>
      <c r="D401">
        <v>0</v>
      </c>
    </row>
    <row r="402" spans="1:5">
      <c r="A402">
        <v>701</v>
      </c>
      <c r="B402" t="s">
        <v>29</v>
      </c>
      <c r="C402">
        <v>48.9</v>
      </c>
      <c r="D402">
        <v>19</v>
      </c>
    </row>
    <row r="403" spans="1:5">
      <c r="A403">
        <v>701</v>
      </c>
      <c r="B403" t="s">
        <v>30</v>
      </c>
      <c r="C403">
        <v>52.9</v>
      </c>
      <c r="D403">
        <v>19</v>
      </c>
    </row>
    <row r="404" spans="1:5">
      <c r="A404">
        <v>701</v>
      </c>
      <c r="B404" t="s">
        <v>31</v>
      </c>
      <c r="C404">
        <v>52.9</v>
      </c>
      <c r="D404">
        <v>0</v>
      </c>
    </row>
    <row r="405" spans="1:5">
      <c r="A405">
        <v>701</v>
      </c>
      <c r="B405" t="s">
        <v>25</v>
      </c>
      <c r="C405">
        <v>48.9</v>
      </c>
      <c r="D405">
        <v>0</v>
      </c>
    </row>
    <row r="406" spans="1:5">
      <c r="A406">
        <v>701</v>
      </c>
      <c r="B406" t="s">
        <v>14</v>
      </c>
      <c r="C406" t="s">
        <v>15</v>
      </c>
    </row>
    <row r="407" spans="1:5">
      <c r="A407">
        <v>702</v>
      </c>
      <c r="B407" t="s">
        <v>27</v>
      </c>
      <c r="C407">
        <v>702</v>
      </c>
      <c r="D407">
        <v>50.9</v>
      </c>
      <c r="E407">
        <v>20.7</v>
      </c>
    </row>
    <row r="408" spans="1:5">
      <c r="A408">
        <v>702</v>
      </c>
      <c r="B408" t="s">
        <v>28</v>
      </c>
      <c r="C408">
        <v>48.9</v>
      </c>
      <c r="D408">
        <v>19</v>
      </c>
    </row>
    <row r="409" spans="1:5">
      <c r="A409">
        <v>702</v>
      </c>
      <c r="B409" t="s">
        <v>29</v>
      </c>
      <c r="C409">
        <v>48.9</v>
      </c>
      <c r="D409">
        <v>22.4</v>
      </c>
    </row>
    <row r="410" spans="1:5">
      <c r="A410">
        <v>702</v>
      </c>
      <c r="B410" t="s">
        <v>30</v>
      </c>
      <c r="C410">
        <v>52.9</v>
      </c>
      <c r="D410">
        <v>22.4</v>
      </c>
    </row>
    <row r="411" spans="1:5">
      <c r="A411">
        <v>702</v>
      </c>
      <c r="B411" t="s">
        <v>31</v>
      </c>
      <c r="C411">
        <v>52.9</v>
      </c>
      <c r="D411">
        <v>19</v>
      </c>
    </row>
    <row r="412" spans="1:5">
      <c r="A412">
        <v>702</v>
      </c>
      <c r="B412" t="s">
        <v>25</v>
      </c>
      <c r="C412">
        <v>48.9</v>
      </c>
      <c r="D412">
        <v>19</v>
      </c>
    </row>
    <row r="413" spans="1:5">
      <c r="A413">
        <v>702</v>
      </c>
      <c r="B413" t="s">
        <v>14</v>
      </c>
      <c r="C413" t="s">
        <v>15</v>
      </c>
    </row>
    <row r="414" spans="1:5">
      <c r="A414">
        <v>703</v>
      </c>
      <c r="B414" t="s">
        <v>27</v>
      </c>
      <c r="C414">
        <v>703</v>
      </c>
      <c r="D414">
        <v>50.9</v>
      </c>
      <c r="E414">
        <v>24.200000000000003</v>
      </c>
    </row>
    <row r="415" spans="1:5">
      <c r="A415">
        <v>703</v>
      </c>
      <c r="B415" t="s">
        <v>28</v>
      </c>
      <c r="C415">
        <v>48.9</v>
      </c>
      <c r="D415">
        <v>22.4</v>
      </c>
    </row>
    <row r="416" spans="1:5">
      <c r="A416">
        <v>703</v>
      </c>
      <c r="B416" t="s">
        <v>29</v>
      </c>
      <c r="C416">
        <v>48.9</v>
      </c>
      <c r="D416">
        <v>26</v>
      </c>
    </row>
    <row r="417" spans="1:5">
      <c r="A417">
        <v>703</v>
      </c>
      <c r="B417" t="s">
        <v>30</v>
      </c>
      <c r="C417">
        <v>52.9</v>
      </c>
      <c r="D417">
        <v>26</v>
      </c>
    </row>
    <row r="418" spans="1:5">
      <c r="A418">
        <v>703</v>
      </c>
      <c r="B418" t="s">
        <v>31</v>
      </c>
      <c r="C418">
        <v>52.9</v>
      </c>
      <c r="D418">
        <v>22.4</v>
      </c>
    </row>
    <row r="419" spans="1:5">
      <c r="A419">
        <v>703</v>
      </c>
      <c r="B419" t="s">
        <v>25</v>
      </c>
      <c r="C419">
        <v>48.9</v>
      </c>
      <c r="D419">
        <v>22.4</v>
      </c>
    </row>
    <row r="420" spans="1:5">
      <c r="A420">
        <v>703</v>
      </c>
      <c r="B420" t="s">
        <v>14</v>
      </c>
      <c r="C420" t="s">
        <v>15</v>
      </c>
    </row>
    <row r="421" spans="1:5">
      <c r="A421">
        <v>704</v>
      </c>
      <c r="B421" t="s">
        <v>27</v>
      </c>
      <c r="C421">
        <v>704</v>
      </c>
      <c r="D421">
        <v>50.9</v>
      </c>
      <c r="E421">
        <v>26.5</v>
      </c>
    </row>
    <row r="422" spans="1:5">
      <c r="A422">
        <v>704</v>
      </c>
      <c r="B422" t="s">
        <v>28</v>
      </c>
      <c r="C422">
        <v>48.9</v>
      </c>
      <c r="D422">
        <v>26</v>
      </c>
    </row>
    <row r="423" spans="1:5">
      <c r="A423">
        <v>704</v>
      </c>
      <c r="B423" t="s">
        <v>29</v>
      </c>
      <c r="C423">
        <v>48.9</v>
      </c>
      <c r="D423">
        <v>27</v>
      </c>
    </row>
    <row r="424" spans="1:5">
      <c r="A424">
        <v>704</v>
      </c>
      <c r="B424" t="s">
        <v>30</v>
      </c>
      <c r="C424">
        <v>52.9</v>
      </c>
      <c r="D424">
        <v>27</v>
      </c>
    </row>
    <row r="425" spans="1:5">
      <c r="A425">
        <v>704</v>
      </c>
      <c r="B425" t="s">
        <v>31</v>
      </c>
      <c r="C425">
        <v>52.9</v>
      </c>
      <c r="D425">
        <v>26</v>
      </c>
    </row>
    <row r="426" spans="1:5">
      <c r="A426">
        <v>704</v>
      </c>
      <c r="B426" t="s">
        <v>25</v>
      </c>
      <c r="C426">
        <v>48.9</v>
      </c>
      <c r="D426">
        <v>26</v>
      </c>
    </row>
    <row r="427" spans="1:5">
      <c r="A427">
        <v>704</v>
      </c>
      <c r="B427" t="s">
        <v>14</v>
      </c>
      <c r="C427" t="s">
        <v>15</v>
      </c>
    </row>
    <row r="428" spans="1:5">
      <c r="A428">
        <v>705</v>
      </c>
      <c r="B428" t="s">
        <v>27</v>
      </c>
      <c r="C428">
        <v>705</v>
      </c>
      <c r="D428">
        <v>50.9</v>
      </c>
      <c r="E428">
        <v>27.7</v>
      </c>
    </row>
    <row r="429" spans="1:5">
      <c r="A429">
        <v>705</v>
      </c>
      <c r="B429" t="s">
        <v>28</v>
      </c>
      <c r="C429">
        <v>48.9</v>
      </c>
      <c r="D429">
        <v>27</v>
      </c>
    </row>
    <row r="430" spans="1:5">
      <c r="A430">
        <v>705</v>
      </c>
      <c r="B430" t="s">
        <v>29</v>
      </c>
      <c r="C430">
        <v>48.9</v>
      </c>
      <c r="D430">
        <v>28.4</v>
      </c>
    </row>
    <row r="431" spans="1:5">
      <c r="A431">
        <v>705</v>
      </c>
      <c r="B431" t="s">
        <v>30</v>
      </c>
      <c r="C431">
        <v>52.9</v>
      </c>
      <c r="D431">
        <v>28.4</v>
      </c>
    </row>
    <row r="432" spans="1:5">
      <c r="A432">
        <v>705</v>
      </c>
      <c r="B432" t="s">
        <v>31</v>
      </c>
      <c r="C432">
        <v>52.9</v>
      </c>
      <c r="D432">
        <v>27</v>
      </c>
    </row>
    <row r="433" spans="1:5">
      <c r="A433">
        <v>705</v>
      </c>
      <c r="B433" t="s">
        <v>25</v>
      </c>
      <c r="C433">
        <v>48.9</v>
      </c>
      <c r="D433">
        <v>27</v>
      </c>
    </row>
    <row r="434" spans="1:5">
      <c r="A434">
        <v>705</v>
      </c>
      <c r="B434" t="s">
        <v>14</v>
      </c>
      <c r="C434" t="s">
        <v>15</v>
      </c>
    </row>
    <row r="435" spans="1:5">
      <c r="A435">
        <v>706</v>
      </c>
      <c r="B435" t="s">
        <v>27</v>
      </c>
      <c r="C435">
        <v>706</v>
      </c>
      <c r="D435">
        <v>50.9</v>
      </c>
      <c r="E435">
        <v>30.15</v>
      </c>
    </row>
    <row r="436" spans="1:5">
      <c r="A436">
        <v>706</v>
      </c>
      <c r="B436" t="s">
        <v>28</v>
      </c>
      <c r="C436">
        <v>48.9</v>
      </c>
      <c r="D436">
        <v>28.4</v>
      </c>
    </row>
    <row r="437" spans="1:5">
      <c r="A437">
        <v>706</v>
      </c>
      <c r="B437" t="s">
        <v>29</v>
      </c>
      <c r="C437">
        <v>48.9</v>
      </c>
      <c r="D437">
        <v>31.9</v>
      </c>
    </row>
    <row r="438" spans="1:5">
      <c r="A438">
        <v>706</v>
      </c>
      <c r="B438" t="s">
        <v>30</v>
      </c>
      <c r="C438">
        <v>52.9</v>
      </c>
      <c r="D438">
        <v>31.9</v>
      </c>
    </row>
    <row r="439" spans="1:5">
      <c r="A439">
        <v>706</v>
      </c>
      <c r="B439" t="s">
        <v>31</v>
      </c>
      <c r="C439">
        <v>52.9</v>
      </c>
      <c r="D439">
        <v>28.4</v>
      </c>
    </row>
    <row r="440" spans="1:5">
      <c r="A440">
        <v>706</v>
      </c>
      <c r="B440" t="s">
        <v>25</v>
      </c>
      <c r="C440">
        <v>48.9</v>
      </c>
      <c r="D440">
        <v>28.4</v>
      </c>
    </row>
    <row r="441" spans="1:5">
      <c r="A441">
        <v>706</v>
      </c>
      <c r="B441" t="s">
        <v>14</v>
      </c>
      <c r="C441" t="s">
        <v>15</v>
      </c>
    </row>
    <row r="442" spans="1:5">
      <c r="A442">
        <v>707</v>
      </c>
      <c r="B442" t="s">
        <v>27</v>
      </c>
      <c r="C442">
        <v>707</v>
      </c>
      <c r="D442">
        <v>50.9</v>
      </c>
      <c r="E442">
        <v>33.450000000000003</v>
      </c>
    </row>
    <row r="443" spans="1:5">
      <c r="A443">
        <v>707</v>
      </c>
      <c r="B443" t="s">
        <v>28</v>
      </c>
      <c r="C443">
        <v>48.9</v>
      </c>
      <c r="D443">
        <v>31.9</v>
      </c>
    </row>
    <row r="444" spans="1:5">
      <c r="A444">
        <v>707</v>
      </c>
      <c r="B444" t="s">
        <v>29</v>
      </c>
      <c r="C444">
        <v>48.9</v>
      </c>
      <c r="D444">
        <v>35</v>
      </c>
    </row>
    <row r="445" spans="1:5">
      <c r="A445">
        <v>707</v>
      </c>
      <c r="B445" t="s">
        <v>30</v>
      </c>
      <c r="C445">
        <v>52.9</v>
      </c>
      <c r="D445">
        <v>35</v>
      </c>
    </row>
    <row r="446" spans="1:5">
      <c r="A446">
        <v>707</v>
      </c>
      <c r="B446" t="s">
        <v>31</v>
      </c>
      <c r="C446">
        <v>52.9</v>
      </c>
      <c r="D446">
        <v>31.9</v>
      </c>
    </row>
    <row r="447" spans="1:5">
      <c r="A447">
        <v>707</v>
      </c>
      <c r="B447" t="s">
        <v>25</v>
      </c>
      <c r="C447">
        <v>48.9</v>
      </c>
      <c r="D447">
        <v>31.9</v>
      </c>
    </row>
    <row r="448" spans="1:5">
      <c r="A448">
        <v>707</v>
      </c>
      <c r="B448" t="s">
        <v>14</v>
      </c>
      <c r="C448" t="s">
        <v>15</v>
      </c>
    </row>
    <row r="449" spans="1:5">
      <c r="A449">
        <v>708</v>
      </c>
      <c r="B449" t="s">
        <v>27</v>
      </c>
      <c r="C449">
        <v>708</v>
      </c>
      <c r="D449">
        <v>50.9</v>
      </c>
      <c r="E449">
        <v>36.6</v>
      </c>
    </row>
    <row r="450" spans="1:5">
      <c r="A450">
        <v>708</v>
      </c>
      <c r="B450" t="s">
        <v>28</v>
      </c>
      <c r="C450">
        <v>48.9</v>
      </c>
      <c r="D450">
        <v>35</v>
      </c>
    </row>
    <row r="451" spans="1:5">
      <c r="A451">
        <v>708</v>
      </c>
      <c r="B451" t="s">
        <v>29</v>
      </c>
      <c r="C451">
        <v>48.9</v>
      </c>
      <c r="D451">
        <v>38.200000000000003</v>
      </c>
    </row>
    <row r="452" spans="1:5">
      <c r="A452">
        <v>708</v>
      </c>
      <c r="B452" t="s">
        <v>30</v>
      </c>
      <c r="C452">
        <v>52.9</v>
      </c>
      <c r="D452">
        <v>38.200000000000003</v>
      </c>
    </row>
    <row r="453" spans="1:5">
      <c r="A453">
        <v>708</v>
      </c>
      <c r="B453" t="s">
        <v>31</v>
      </c>
      <c r="C453">
        <v>52.9</v>
      </c>
      <c r="D453">
        <v>35</v>
      </c>
    </row>
    <row r="454" spans="1:5">
      <c r="A454">
        <v>708</v>
      </c>
      <c r="B454" t="s">
        <v>25</v>
      </c>
      <c r="C454">
        <v>48.9</v>
      </c>
      <c r="D454">
        <v>35</v>
      </c>
    </row>
    <row r="455" spans="1:5">
      <c r="A455">
        <v>708</v>
      </c>
      <c r="B455" t="s">
        <v>14</v>
      </c>
      <c r="C455" t="s">
        <v>15</v>
      </c>
    </row>
    <row r="456" spans="1:5">
      <c r="A456">
        <v>709</v>
      </c>
      <c r="B456" t="s">
        <v>27</v>
      </c>
      <c r="C456">
        <v>709</v>
      </c>
      <c r="D456">
        <v>50.9</v>
      </c>
      <c r="E456">
        <v>39.25</v>
      </c>
    </row>
    <row r="457" spans="1:5">
      <c r="A457">
        <v>709</v>
      </c>
      <c r="B457" t="s">
        <v>28</v>
      </c>
      <c r="C457">
        <v>48.9</v>
      </c>
      <c r="D457">
        <v>38.200000000000003</v>
      </c>
    </row>
    <row r="458" spans="1:5">
      <c r="A458">
        <v>709</v>
      </c>
      <c r="B458" t="s">
        <v>29</v>
      </c>
      <c r="C458">
        <v>48.9</v>
      </c>
      <c r="D458">
        <v>40.299999999999997</v>
      </c>
    </row>
    <row r="459" spans="1:5">
      <c r="A459">
        <v>709</v>
      </c>
      <c r="B459" t="s">
        <v>30</v>
      </c>
      <c r="C459">
        <v>52.9</v>
      </c>
      <c r="D459">
        <v>40.299999999999997</v>
      </c>
    </row>
    <row r="460" spans="1:5">
      <c r="A460">
        <v>709</v>
      </c>
      <c r="B460" t="s">
        <v>31</v>
      </c>
      <c r="C460">
        <v>52.9</v>
      </c>
      <c r="D460">
        <v>38.200000000000003</v>
      </c>
    </row>
    <row r="461" spans="1:5">
      <c r="A461">
        <v>709</v>
      </c>
      <c r="B461" t="s">
        <v>25</v>
      </c>
      <c r="C461">
        <v>48.9</v>
      </c>
      <c r="D461">
        <v>38.200000000000003</v>
      </c>
    </row>
    <row r="462" spans="1:5">
      <c r="A462">
        <v>709</v>
      </c>
      <c r="B462" t="s">
        <v>14</v>
      </c>
      <c r="C462" t="s">
        <v>15</v>
      </c>
    </row>
    <row r="463" spans="1:5">
      <c r="A463">
        <v>710</v>
      </c>
      <c r="B463" t="s">
        <v>27</v>
      </c>
      <c r="C463">
        <v>710</v>
      </c>
      <c r="D463">
        <v>50.9</v>
      </c>
      <c r="E463">
        <v>40.65</v>
      </c>
    </row>
    <row r="464" spans="1:5">
      <c r="A464">
        <v>710</v>
      </c>
      <c r="B464" t="s">
        <v>28</v>
      </c>
      <c r="C464">
        <v>48.9</v>
      </c>
      <c r="D464">
        <v>40.299999999999997</v>
      </c>
    </row>
    <row r="465" spans="1:5">
      <c r="A465">
        <v>710</v>
      </c>
      <c r="B465" t="s">
        <v>29</v>
      </c>
      <c r="C465">
        <v>48.9</v>
      </c>
      <c r="D465">
        <v>41</v>
      </c>
    </row>
    <row r="466" spans="1:5">
      <c r="A466">
        <v>710</v>
      </c>
      <c r="B466" t="s">
        <v>30</v>
      </c>
      <c r="C466">
        <v>52.9</v>
      </c>
      <c r="D466">
        <v>41</v>
      </c>
    </row>
    <row r="467" spans="1:5">
      <c r="A467">
        <v>710</v>
      </c>
      <c r="B467" t="s">
        <v>31</v>
      </c>
      <c r="C467">
        <v>52.9</v>
      </c>
      <c r="D467">
        <v>40.299999999999997</v>
      </c>
    </row>
    <row r="468" spans="1:5">
      <c r="A468">
        <v>710</v>
      </c>
      <c r="B468" t="s">
        <v>25</v>
      </c>
      <c r="C468">
        <v>48.9</v>
      </c>
      <c r="D468">
        <v>40.299999999999997</v>
      </c>
    </row>
    <row r="469" spans="1:5">
      <c r="A469">
        <v>710</v>
      </c>
      <c r="B469" t="s">
        <v>14</v>
      </c>
      <c r="C469" t="s">
        <v>15</v>
      </c>
    </row>
    <row r="470" spans="1:5">
      <c r="A470">
        <v>801</v>
      </c>
      <c r="B470" t="s">
        <v>27</v>
      </c>
      <c r="C470">
        <v>801</v>
      </c>
      <c r="D470">
        <v>56.9</v>
      </c>
      <c r="E470">
        <v>10</v>
      </c>
    </row>
    <row r="471" spans="1:5">
      <c r="A471">
        <v>801</v>
      </c>
      <c r="B471" t="s">
        <v>28</v>
      </c>
      <c r="C471">
        <v>52.9</v>
      </c>
      <c r="D471">
        <v>0</v>
      </c>
    </row>
    <row r="472" spans="1:5">
      <c r="A472">
        <v>801</v>
      </c>
      <c r="B472" t="s">
        <v>29</v>
      </c>
      <c r="C472">
        <v>52.9</v>
      </c>
      <c r="D472">
        <v>20</v>
      </c>
    </row>
    <row r="473" spans="1:5">
      <c r="A473">
        <v>801</v>
      </c>
      <c r="B473" t="s">
        <v>30</v>
      </c>
      <c r="C473">
        <v>60.9</v>
      </c>
      <c r="D473">
        <v>20</v>
      </c>
    </row>
    <row r="474" spans="1:5">
      <c r="A474">
        <v>801</v>
      </c>
      <c r="B474" t="s">
        <v>31</v>
      </c>
      <c r="C474">
        <v>60.9</v>
      </c>
      <c r="D474">
        <v>0</v>
      </c>
    </row>
    <row r="475" spans="1:5">
      <c r="A475">
        <v>801</v>
      </c>
      <c r="B475" t="s">
        <v>25</v>
      </c>
      <c r="C475">
        <v>52.9</v>
      </c>
      <c r="D475">
        <v>0</v>
      </c>
    </row>
    <row r="476" spans="1:5">
      <c r="A476">
        <v>801</v>
      </c>
      <c r="B476" t="s">
        <v>14</v>
      </c>
      <c r="C476" t="s">
        <v>15</v>
      </c>
    </row>
    <row r="477" spans="1:5">
      <c r="A477">
        <v>802</v>
      </c>
      <c r="B477" t="s">
        <v>27</v>
      </c>
      <c r="C477">
        <v>802</v>
      </c>
      <c r="D477">
        <v>56.9</v>
      </c>
      <c r="E477">
        <v>22.75</v>
      </c>
    </row>
    <row r="478" spans="1:5">
      <c r="A478">
        <v>802</v>
      </c>
      <c r="B478" t="s">
        <v>28</v>
      </c>
      <c r="C478">
        <v>52.9</v>
      </c>
      <c r="D478">
        <v>20</v>
      </c>
    </row>
    <row r="479" spans="1:5">
      <c r="A479">
        <v>802</v>
      </c>
      <c r="B479" t="s">
        <v>29</v>
      </c>
      <c r="C479">
        <v>52.9</v>
      </c>
      <c r="D479">
        <v>25.5</v>
      </c>
    </row>
    <row r="480" spans="1:5">
      <c r="A480">
        <v>802</v>
      </c>
      <c r="B480" t="s">
        <v>30</v>
      </c>
      <c r="C480">
        <v>60.9</v>
      </c>
      <c r="D480">
        <v>25.5</v>
      </c>
    </row>
    <row r="481" spans="1:5">
      <c r="A481">
        <v>802</v>
      </c>
      <c r="B481" t="s">
        <v>31</v>
      </c>
      <c r="C481">
        <v>60.9</v>
      </c>
      <c r="D481">
        <v>20</v>
      </c>
    </row>
    <row r="482" spans="1:5">
      <c r="A482">
        <v>802</v>
      </c>
      <c r="B482" t="s">
        <v>25</v>
      </c>
      <c r="C482">
        <v>52.9</v>
      </c>
      <c r="D482">
        <v>20</v>
      </c>
    </row>
    <row r="483" spans="1:5">
      <c r="A483">
        <v>802</v>
      </c>
      <c r="B483" t="s">
        <v>14</v>
      </c>
      <c r="C483" t="s">
        <v>15</v>
      </c>
    </row>
    <row r="484" spans="1:5">
      <c r="A484">
        <v>803</v>
      </c>
      <c r="B484" t="s">
        <v>27</v>
      </c>
      <c r="C484">
        <v>803</v>
      </c>
      <c r="D484">
        <v>56.9</v>
      </c>
      <c r="E484">
        <v>26.1</v>
      </c>
    </row>
    <row r="485" spans="1:5">
      <c r="A485">
        <v>803</v>
      </c>
      <c r="B485" t="s">
        <v>28</v>
      </c>
      <c r="C485">
        <v>52.9</v>
      </c>
      <c r="D485">
        <v>25.5</v>
      </c>
    </row>
    <row r="486" spans="1:5">
      <c r="A486">
        <v>803</v>
      </c>
      <c r="B486" t="s">
        <v>29</v>
      </c>
      <c r="C486">
        <v>52.9</v>
      </c>
      <c r="D486">
        <v>26.7</v>
      </c>
    </row>
    <row r="487" spans="1:5">
      <c r="A487">
        <v>803</v>
      </c>
      <c r="B487" t="s">
        <v>30</v>
      </c>
      <c r="C487">
        <v>60.9</v>
      </c>
      <c r="D487">
        <v>26.7</v>
      </c>
    </row>
    <row r="488" spans="1:5">
      <c r="A488">
        <v>803</v>
      </c>
      <c r="B488" t="s">
        <v>31</v>
      </c>
      <c r="C488">
        <v>60.9</v>
      </c>
      <c r="D488">
        <v>25.5</v>
      </c>
    </row>
    <row r="489" spans="1:5">
      <c r="A489">
        <v>803</v>
      </c>
      <c r="B489" t="s">
        <v>25</v>
      </c>
      <c r="C489">
        <v>52.9</v>
      </c>
      <c r="D489">
        <v>25.5</v>
      </c>
    </row>
    <row r="490" spans="1:5">
      <c r="A490">
        <v>803</v>
      </c>
      <c r="B490" t="s">
        <v>14</v>
      </c>
      <c r="C490" t="s">
        <v>15</v>
      </c>
    </row>
    <row r="491" spans="1:5">
      <c r="A491">
        <v>804</v>
      </c>
      <c r="B491" t="s">
        <v>27</v>
      </c>
      <c r="C491">
        <v>804</v>
      </c>
      <c r="D491">
        <v>56.9</v>
      </c>
      <c r="E491">
        <v>28.1</v>
      </c>
    </row>
    <row r="492" spans="1:5">
      <c r="A492">
        <v>804</v>
      </c>
      <c r="B492" t="s">
        <v>28</v>
      </c>
      <c r="C492">
        <v>52.9</v>
      </c>
      <c r="D492">
        <v>26.7</v>
      </c>
    </row>
    <row r="493" spans="1:5">
      <c r="A493">
        <v>804</v>
      </c>
      <c r="B493" t="s">
        <v>29</v>
      </c>
      <c r="C493">
        <v>52.9</v>
      </c>
      <c r="D493">
        <v>29.5</v>
      </c>
    </row>
    <row r="494" spans="1:5">
      <c r="A494">
        <v>804</v>
      </c>
      <c r="B494" t="s">
        <v>30</v>
      </c>
      <c r="C494">
        <v>60.9</v>
      </c>
      <c r="D494">
        <v>29.5</v>
      </c>
    </row>
    <row r="495" spans="1:5">
      <c r="A495">
        <v>804</v>
      </c>
      <c r="B495" t="s">
        <v>31</v>
      </c>
      <c r="C495">
        <v>60.9</v>
      </c>
      <c r="D495">
        <v>26.7</v>
      </c>
    </row>
    <row r="496" spans="1:5">
      <c r="A496">
        <v>804</v>
      </c>
      <c r="B496" t="s">
        <v>25</v>
      </c>
      <c r="C496">
        <v>52.9</v>
      </c>
      <c r="D496">
        <v>26.7</v>
      </c>
    </row>
    <row r="497" spans="1:5">
      <c r="A497">
        <v>804</v>
      </c>
      <c r="B497" t="s">
        <v>14</v>
      </c>
      <c r="C497" t="s">
        <v>15</v>
      </c>
    </row>
    <row r="498" spans="1:5">
      <c r="A498">
        <v>805</v>
      </c>
      <c r="B498" t="s">
        <v>27</v>
      </c>
      <c r="C498">
        <v>805</v>
      </c>
      <c r="D498">
        <v>56.9</v>
      </c>
      <c r="E498">
        <v>30.45</v>
      </c>
    </row>
    <row r="499" spans="1:5">
      <c r="A499">
        <v>805</v>
      </c>
      <c r="B499" t="s">
        <v>28</v>
      </c>
      <c r="C499">
        <v>52.9</v>
      </c>
      <c r="D499">
        <v>29.5</v>
      </c>
    </row>
    <row r="500" spans="1:5">
      <c r="A500">
        <v>805</v>
      </c>
      <c r="B500" t="s">
        <v>29</v>
      </c>
      <c r="C500">
        <v>52.9</v>
      </c>
      <c r="D500">
        <v>31.4</v>
      </c>
    </row>
    <row r="501" spans="1:5">
      <c r="A501">
        <v>805</v>
      </c>
      <c r="B501" t="s">
        <v>30</v>
      </c>
      <c r="C501">
        <v>60.9</v>
      </c>
      <c r="D501">
        <v>31.4</v>
      </c>
    </row>
    <row r="502" spans="1:5">
      <c r="A502">
        <v>805</v>
      </c>
      <c r="B502" t="s">
        <v>31</v>
      </c>
      <c r="C502">
        <v>60.9</v>
      </c>
      <c r="D502">
        <v>29.5</v>
      </c>
    </row>
    <row r="503" spans="1:5">
      <c r="A503">
        <v>805</v>
      </c>
      <c r="B503" t="s">
        <v>25</v>
      </c>
      <c r="C503">
        <v>52.9</v>
      </c>
      <c r="D503">
        <v>29.5</v>
      </c>
    </row>
    <row r="504" spans="1:5">
      <c r="A504">
        <v>805</v>
      </c>
      <c r="B504" t="s">
        <v>14</v>
      </c>
      <c r="C504" t="s">
        <v>15</v>
      </c>
    </row>
    <row r="505" spans="1:5">
      <c r="A505">
        <v>806</v>
      </c>
      <c r="B505" t="s">
        <v>27</v>
      </c>
      <c r="C505">
        <v>806</v>
      </c>
      <c r="D505">
        <v>56.9</v>
      </c>
      <c r="E505">
        <v>32.15</v>
      </c>
    </row>
    <row r="506" spans="1:5">
      <c r="A506">
        <v>806</v>
      </c>
      <c r="B506" t="s">
        <v>28</v>
      </c>
      <c r="C506">
        <v>52.9</v>
      </c>
      <c r="D506">
        <v>31.4</v>
      </c>
    </row>
    <row r="507" spans="1:5">
      <c r="A507">
        <v>806</v>
      </c>
      <c r="B507" t="s">
        <v>29</v>
      </c>
      <c r="C507">
        <v>52.9</v>
      </c>
      <c r="D507">
        <v>32.9</v>
      </c>
    </row>
    <row r="508" spans="1:5">
      <c r="A508">
        <v>806</v>
      </c>
      <c r="B508" t="s">
        <v>30</v>
      </c>
      <c r="C508">
        <v>60.9</v>
      </c>
      <c r="D508">
        <v>32.9</v>
      </c>
    </row>
    <row r="509" spans="1:5">
      <c r="A509">
        <v>806</v>
      </c>
      <c r="B509" t="s">
        <v>31</v>
      </c>
      <c r="C509">
        <v>60.9</v>
      </c>
      <c r="D509">
        <v>31.4</v>
      </c>
    </row>
    <row r="510" spans="1:5">
      <c r="A510">
        <v>806</v>
      </c>
      <c r="B510" t="s">
        <v>25</v>
      </c>
      <c r="C510">
        <v>52.9</v>
      </c>
      <c r="D510">
        <v>31.4</v>
      </c>
    </row>
    <row r="511" spans="1:5">
      <c r="A511">
        <v>806</v>
      </c>
      <c r="B511" t="s">
        <v>14</v>
      </c>
      <c r="C511" t="s">
        <v>15</v>
      </c>
    </row>
    <row r="512" spans="1:5">
      <c r="A512">
        <v>807</v>
      </c>
      <c r="B512" t="s">
        <v>27</v>
      </c>
      <c r="C512">
        <v>807</v>
      </c>
      <c r="D512">
        <v>56.9</v>
      </c>
      <c r="E512">
        <v>33.349999999999994</v>
      </c>
    </row>
    <row r="513" spans="1:5">
      <c r="A513">
        <v>807</v>
      </c>
      <c r="B513" t="s">
        <v>28</v>
      </c>
      <c r="C513">
        <v>52.9</v>
      </c>
      <c r="D513">
        <v>32.9</v>
      </c>
    </row>
    <row r="514" spans="1:5">
      <c r="A514">
        <v>807</v>
      </c>
      <c r="B514" t="s">
        <v>29</v>
      </c>
      <c r="C514">
        <v>52.9</v>
      </c>
      <c r="D514">
        <v>33.799999999999997</v>
      </c>
    </row>
    <row r="515" spans="1:5">
      <c r="A515">
        <v>807</v>
      </c>
      <c r="B515" t="s">
        <v>30</v>
      </c>
      <c r="C515">
        <v>60.9</v>
      </c>
      <c r="D515">
        <v>33.799999999999997</v>
      </c>
    </row>
    <row r="516" spans="1:5">
      <c r="A516">
        <v>807</v>
      </c>
      <c r="B516" t="s">
        <v>31</v>
      </c>
      <c r="C516">
        <v>60.9</v>
      </c>
      <c r="D516">
        <v>32.9</v>
      </c>
    </row>
    <row r="517" spans="1:5">
      <c r="A517">
        <v>807</v>
      </c>
      <c r="B517" t="s">
        <v>25</v>
      </c>
      <c r="C517">
        <v>52.9</v>
      </c>
      <c r="D517">
        <v>32.9</v>
      </c>
    </row>
    <row r="518" spans="1:5">
      <c r="A518">
        <v>807</v>
      </c>
      <c r="B518" t="s">
        <v>14</v>
      </c>
      <c r="C518" t="s">
        <v>15</v>
      </c>
    </row>
    <row r="519" spans="1:5">
      <c r="A519">
        <v>808</v>
      </c>
      <c r="B519" t="s">
        <v>27</v>
      </c>
      <c r="C519">
        <v>808</v>
      </c>
      <c r="D519">
        <v>56.9</v>
      </c>
      <c r="E519">
        <v>34.65</v>
      </c>
    </row>
    <row r="520" spans="1:5">
      <c r="A520">
        <v>808</v>
      </c>
      <c r="B520" t="s">
        <v>28</v>
      </c>
      <c r="C520">
        <v>52.9</v>
      </c>
      <c r="D520">
        <v>33.799999999999997</v>
      </c>
    </row>
    <row r="521" spans="1:5">
      <c r="A521">
        <v>808</v>
      </c>
      <c r="B521" t="s">
        <v>29</v>
      </c>
      <c r="C521">
        <v>52.9</v>
      </c>
      <c r="D521">
        <v>35.5</v>
      </c>
    </row>
    <row r="522" spans="1:5">
      <c r="A522">
        <v>808</v>
      </c>
      <c r="B522" t="s">
        <v>30</v>
      </c>
      <c r="C522">
        <v>60.9</v>
      </c>
      <c r="D522">
        <v>35.5</v>
      </c>
    </row>
    <row r="523" spans="1:5">
      <c r="A523">
        <v>808</v>
      </c>
      <c r="B523" t="s">
        <v>31</v>
      </c>
      <c r="C523">
        <v>60.9</v>
      </c>
      <c r="D523">
        <v>33.799999999999997</v>
      </c>
    </row>
    <row r="524" spans="1:5">
      <c r="A524">
        <v>808</v>
      </c>
      <c r="B524" t="s">
        <v>25</v>
      </c>
      <c r="C524">
        <v>52.9</v>
      </c>
      <c r="D524">
        <v>33.799999999999997</v>
      </c>
    </row>
    <row r="525" spans="1:5">
      <c r="A525">
        <v>808</v>
      </c>
      <c r="B525" t="s">
        <v>14</v>
      </c>
      <c r="C525" t="s">
        <v>15</v>
      </c>
    </row>
    <row r="526" spans="1:5">
      <c r="A526">
        <v>809</v>
      </c>
      <c r="B526" t="s">
        <v>27</v>
      </c>
      <c r="C526">
        <v>809</v>
      </c>
      <c r="D526">
        <v>56.9</v>
      </c>
      <c r="E526">
        <v>36.75</v>
      </c>
    </row>
    <row r="527" spans="1:5">
      <c r="A527">
        <v>809</v>
      </c>
      <c r="B527" t="s">
        <v>28</v>
      </c>
      <c r="C527">
        <v>52.9</v>
      </c>
      <c r="D527">
        <v>35.5</v>
      </c>
    </row>
    <row r="528" spans="1:5">
      <c r="A528">
        <v>809</v>
      </c>
      <c r="B528" t="s">
        <v>29</v>
      </c>
      <c r="C528">
        <v>52.9</v>
      </c>
      <c r="D528">
        <v>38</v>
      </c>
    </row>
    <row r="529" spans="1:5">
      <c r="A529">
        <v>809</v>
      </c>
      <c r="B529" t="s">
        <v>30</v>
      </c>
      <c r="C529">
        <v>60.9</v>
      </c>
      <c r="D529">
        <v>38</v>
      </c>
    </row>
    <row r="530" spans="1:5">
      <c r="A530">
        <v>809</v>
      </c>
      <c r="B530" t="s">
        <v>31</v>
      </c>
      <c r="C530">
        <v>60.9</v>
      </c>
      <c r="D530">
        <v>35.5</v>
      </c>
    </row>
    <row r="531" spans="1:5">
      <c r="A531">
        <v>809</v>
      </c>
      <c r="B531" t="s">
        <v>25</v>
      </c>
      <c r="C531">
        <v>52.9</v>
      </c>
      <c r="D531">
        <v>35.5</v>
      </c>
    </row>
    <row r="532" spans="1:5">
      <c r="A532">
        <v>809</v>
      </c>
      <c r="B532" t="s">
        <v>14</v>
      </c>
      <c r="C532" t="s">
        <v>15</v>
      </c>
    </row>
    <row r="533" spans="1:5">
      <c r="A533">
        <v>810</v>
      </c>
      <c r="B533" t="s">
        <v>27</v>
      </c>
      <c r="C533">
        <v>810</v>
      </c>
      <c r="D533">
        <v>56.9</v>
      </c>
      <c r="E533">
        <v>40.299999999999997</v>
      </c>
    </row>
    <row r="534" spans="1:5">
      <c r="A534">
        <v>810</v>
      </c>
      <c r="B534" t="s">
        <v>28</v>
      </c>
      <c r="C534">
        <v>52.9</v>
      </c>
      <c r="D534">
        <v>38</v>
      </c>
    </row>
    <row r="535" spans="1:5">
      <c r="A535">
        <v>810</v>
      </c>
      <c r="B535" t="s">
        <v>29</v>
      </c>
      <c r="C535">
        <v>52.9</v>
      </c>
      <c r="D535">
        <v>42.6</v>
      </c>
    </row>
    <row r="536" spans="1:5">
      <c r="A536">
        <v>810</v>
      </c>
      <c r="B536" t="s">
        <v>30</v>
      </c>
      <c r="C536">
        <v>60.9</v>
      </c>
      <c r="D536">
        <v>42.6</v>
      </c>
    </row>
    <row r="537" spans="1:5">
      <c r="A537">
        <v>810</v>
      </c>
      <c r="B537" t="s">
        <v>31</v>
      </c>
      <c r="C537">
        <v>60.9</v>
      </c>
      <c r="D537">
        <v>38</v>
      </c>
    </row>
    <row r="538" spans="1:5">
      <c r="A538">
        <v>810</v>
      </c>
      <c r="B538" t="s">
        <v>25</v>
      </c>
      <c r="C538">
        <v>52.9</v>
      </c>
      <c r="D538">
        <v>38</v>
      </c>
    </row>
    <row r="539" spans="1:5">
      <c r="A539">
        <v>810</v>
      </c>
      <c r="B539" t="s">
        <v>14</v>
      </c>
      <c r="C539" t="s">
        <v>15</v>
      </c>
    </row>
    <row r="540" spans="1:5">
      <c r="A540">
        <v>811</v>
      </c>
      <c r="B540" t="s">
        <v>27</v>
      </c>
      <c r="C540">
        <v>811</v>
      </c>
      <c r="D540">
        <v>56.9</v>
      </c>
      <c r="E540">
        <v>42.8</v>
      </c>
    </row>
    <row r="541" spans="1:5">
      <c r="A541">
        <v>811</v>
      </c>
      <c r="B541" t="s">
        <v>28</v>
      </c>
      <c r="C541">
        <v>52.9</v>
      </c>
      <c r="D541">
        <v>42.6</v>
      </c>
    </row>
    <row r="542" spans="1:5">
      <c r="A542">
        <v>811</v>
      </c>
      <c r="B542" t="s">
        <v>29</v>
      </c>
      <c r="C542">
        <v>52.9</v>
      </c>
      <c r="D542">
        <v>43</v>
      </c>
    </row>
    <row r="543" spans="1:5">
      <c r="A543">
        <v>811</v>
      </c>
      <c r="B543" t="s">
        <v>30</v>
      </c>
      <c r="C543">
        <v>60.9</v>
      </c>
      <c r="D543">
        <v>43</v>
      </c>
    </row>
    <row r="544" spans="1:5">
      <c r="A544">
        <v>811</v>
      </c>
      <c r="B544" t="s">
        <v>31</v>
      </c>
      <c r="C544">
        <v>60.9</v>
      </c>
      <c r="D544">
        <v>42.6</v>
      </c>
    </row>
    <row r="545" spans="1:5">
      <c r="A545">
        <v>811</v>
      </c>
      <c r="B545" t="s">
        <v>25</v>
      </c>
      <c r="C545">
        <v>52.9</v>
      </c>
      <c r="D545">
        <v>42.6</v>
      </c>
    </row>
    <row r="546" spans="1:5">
      <c r="A546">
        <v>811</v>
      </c>
      <c r="B546" t="s">
        <v>14</v>
      </c>
      <c r="C546" t="s">
        <v>15</v>
      </c>
    </row>
    <row r="547" spans="1:5">
      <c r="A547">
        <v>901</v>
      </c>
      <c r="B547" t="s">
        <v>27</v>
      </c>
      <c r="C547">
        <v>901</v>
      </c>
      <c r="D547">
        <v>63.400000000000006</v>
      </c>
      <c r="E547">
        <v>11</v>
      </c>
    </row>
    <row r="548" spans="1:5">
      <c r="A548">
        <v>901</v>
      </c>
      <c r="B548" t="s">
        <v>28</v>
      </c>
      <c r="C548">
        <v>60.9</v>
      </c>
      <c r="D548">
        <v>0</v>
      </c>
    </row>
    <row r="549" spans="1:5">
      <c r="A549">
        <v>901</v>
      </c>
      <c r="B549" t="s">
        <v>29</v>
      </c>
      <c r="C549">
        <v>60.9</v>
      </c>
      <c r="D549">
        <v>22</v>
      </c>
    </row>
    <row r="550" spans="1:5">
      <c r="A550">
        <v>901</v>
      </c>
      <c r="B550" t="s">
        <v>30</v>
      </c>
      <c r="C550">
        <v>65.900000000000006</v>
      </c>
      <c r="D550">
        <v>22</v>
      </c>
    </row>
    <row r="551" spans="1:5">
      <c r="A551">
        <v>901</v>
      </c>
      <c r="B551" t="s">
        <v>31</v>
      </c>
      <c r="C551">
        <v>65.900000000000006</v>
      </c>
      <c r="D551">
        <v>0</v>
      </c>
    </row>
    <row r="552" spans="1:5">
      <c r="A552">
        <v>901</v>
      </c>
      <c r="B552" t="s">
        <v>25</v>
      </c>
      <c r="C552">
        <v>60.9</v>
      </c>
      <c r="D552">
        <v>0</v>
      </c>
    </row>
    <row r="553" spans="1:5">
      <c r="A553">
        <v>901</v>
      </c>
      <c r="B553" t="s">
        <v>14</v>
      </c>
      <c r="C553" t="s">
        <v>15</v>
      </c>
    </row>
    <row r="554" spans="1:5">
      <c r="A554">
        <v>902</v>
      </c>
      <c r="B554" t="s">
        <v>27</v>
      </c>
      <c r="C554">
        <v>902</v>
      </c>
      <c r="D554">
        <v>63.400000000000006</v>
      </c>
      <c r="E554">
        <v>23.75</v>
      </c>
    </row>
    <row r="555" spans="1:5">
      <c r="A555">
        <v>902</v>
      </c>
      <c r="B555" t="s">
        <v>28</v>
      </c>
      <c r="C555">
        <v>60.9</v>
      </c>
      <c r="D555">
        <v>22</v>
      </c>
    </row>
    <row r="556" spans="1:5">
      <c r="A556">
        <v>902</v>
      </c>
      <c r="B556" t="s">
        <v>29</v>
      </c>
      <c r="C556">
        <v>60.9</v>
      </c>
      <c r="D556">
        <v>25.5</v>
      </c>
    </row>
    <row r="557" spans="1:5">
      <c r="A557">
        <v>902</v>
      </c>
      <c r="B557" t="s">
        <v>30</v>
      </c>
      <c r="C557">
        <v>65.900000000000006</v>
      </c>
      <c r="D557">
        <v>25.5</v>
      </c>
    </row>
    <row r="558" spans="1:5">
      <c r="A558">
        <v>902</v>
      </c>
      <c r="B558" t="s">
        <v>31</v>
      </c>
      <c r="C558">
        <v>65.900000000000006</v>
      </c>
      <c r="D558">
        <v>22</v>
      </c>
    </row>
    <row r="559" spans="1:5">
      <c r="A559">
        <v>902</v>
      </c>
      <c r="B559" t="s">
        <v>25</v>
      </c>
      <c r="C559">
        <v>60.9</v>
      </c>
      <c r="D559">
        <v>22</v>
      </c>
    </row>
    <row r="560" spans="1:5">
      <c r="A560">
        <v>902</v>
      </c>
      <c r="B560" t="s">
        <v>14</v>
      </c>
      <c r="C560" t="s">
        <v>15</v>
      </c>
    </row>
    <row r="561" spans="1:5">
      <c r="A561">
        <v>903</v>
      </c>
      <c r="B561" t="s">
        <v>27</v>
      </c>
      <c r="C561">
        <v>903</v>
      </c>
      <c r="D561">
        <v>63.400000000000006</v>
      </c>
      <c r="E561">
        <v>26.85</v>
      </c>
    </row>
    <row r="562" spans="1:5">
      <c r="A562">
        <v>903</v>
      </c>
      <c r="B562" t="s">
        <v>28</v>
      </c>
      <c r="C562">
        <v>60.9</v>
      </c>
      <c r="D562">
        <v>25.5</v>
      </c>
    </row>
    <row r="563" spans="1:5">
      <c r="A563">
        <v>903</v>
      </c>
      <c r="B563" t="s">
        <v>29</v>
      </c>
      <c r="C563">
        <v>60.9</v>
      </c>
      <c r="D563">
        <v>28.2</v>
      </c>
    </row>
    <row r="564" spans="1:5">
      <c r="A564">
        <v>903</v>
      </c>
      <c r="B564" t="s">
        <v>30</v>
      </c>
      <c r="C564">
        <v>65.900000000000006</v>
      </c>
      <c r="D564">
        <v>28.2</v>
      </c>
    </row>
    <row r="565" spans="1:5">
      <c r="A565">
        <v>903</v>
      </c>
      <c r="B565" t="s">
        <v>31</v>
      </c>
      <c r="C565">
        <v>65.900000000000006</v>
      </c>
      <c r="D565">
        <v>25.5</v>
      </c>
    </row>
    <row r="566" spans="1:5">
      <c r="A566">
        <v>903</v>
      </c>
      <c r="B566" t="s">
        <v>25</v>
      </c>
      <c r="C566">
        <v>60.9</v>
      </c>
      <c r="D566">
        <v>25.5</v>
      </c>
    </row>
    <row r="567" spans="1:5">
      <c r="A567">
        <v>903</v>
      </c>
      <c r="B567" t="s">
        <v>14</v>
      </c>
      <c r="C567" t="s">
        <v>15</v>
      </c>
    </row>
    <row r="568" spans="1:5">
      <c r="A568">
        <v>904</v>
      </c>
      <c r="B568" t="s">
        <v>27</v>
      </c>
      <c r="C568">
        <v>904</v>
      </c>
      <c r="D568">
        <v>63.400000000000006</v>
      </c>
      <c r="E568">
        <v>28.95</v>
      </c>
    </row>
    <row r="569" spans="1:5">
      <c r="A569">
        <v>904</v>
      </c>
      <c r="B569" t="s">
        <v>28</v>
      </c>
      <c r="C569">
        <v>60.9</v>
      </c>
      <c r="D569">
        <v>28.2</v>
      </c>
    </row>
    <row r="570" spans="1:5">
      <c r="A570">
        <v>904</v>
      </c>
      <c r="B570" t="s">
        <v>29</v>
      </c>
      <c r="C570">
        <v>60.9</v>
      </c>
      <c r="D570">
        <v>29.7</v>
      </c>
    </row>
    <row r="571" spans="1:5">
      <c r="A571">
        <v>904</v>
      </c>
      <c r="B571" t="s">
        <v>30</v>
      </c>
      <c r="C571">
        <v>65.900000000000006</v>
      </c>
      <c r="D571">
        <v>29.7</v>
      </c>
    </row>
    <row r="572" spans="1:5">
      <c r="A572">
        <v>904</v>
      </c>
      <c r="B572" t="s">
        <v>31</v>
      </c>
      <c r="C572">
        <v>65.900000000000006</v>
      </c>
      <c r="D572">
        <v>28.2</v>
      </c>
    </row>
    <row r="573" spans="1:5">
      <c r="A573">
        <v>904</v>
      </c>
      <c r="B573" t="s">
        <v>25</v>
      </c>
      <c r="C573">
        <v>60.9</v>
      </c>
      <c r="D573">
        <v>28.2</v>
      </c>
    </row>
    <row r="574" spans="1:5">
      <c r="A574">
        <v>904</v>
      </c>
      <c r="B574" t="s">
        <v>14</v>
      </c>
      <c r="C574" t="s">
        <v>15</v>
      </c>
    </row>
    <row r="575" spans="1:5">
      <c r="A575">
        <v>905</v>
      </c>
      <c r="B575" t="s">
        <v>27</v>
      </c>
      <c r="C575">
        <v>905</v>
      </c>
      <c r="D575">
        <v>63.400000000000006</v>
      </c>
      <c r="E575">
        <v>30.400000000000002</v>
      </c>
    </row>
    <row r="576" spans="1:5">
      <c r="A576">
        <v>905</v>
      </c>
      <c r="B576" t="s">
        <v>28</v>
      </c>
      <c r="C576">
        <v>60.9</v>
      </c>
      <c r="D576">
        <v>29.7</v>
      </c>
    </row>
    <row r="577" spans="1:5">
      <c r="A577">
        <v>905</v>
      </c>
      <c r="B577" t="s">
        <v>29</v>
      </c>
      <c r="C577">
        <v>60.9</v>
      </c>
      <c r="D577">
        <v>31.1</v>
      </c>
    </row>
    <row r="578" spans="1:5">
      <c r="A578">
        <v>905</v>
      </c>
      <c r="B578" t="s">
        <v>30</v>
      </c>
      <c r="C578">
        <v>65.900000000000006</v>
      </c>
      <c r="D578">
        <v>31.1</v>
      </c>
    </row>
    <row r="579" spans="1:5">
      <c r="A579">
        <v>905</v>
      </c>
      <c r="B579" t="s">
        <v>31</v>
      </c>
      <c r="C579">
        <v>65.900000000000006</v>
      </c>
      <c r="D579">
        <v>29.7</v>
      </c>
    </row>
    <row r="580" spans="1:5">
      <c r="A580">
        <v>905</v>
      </c>
      <c r="B580" t="s">
        <v>25</v>
      </c>
      <c r="C580">
        <v>60.9</v>
      </c>
      <c r="D580">
        <v>29.7</v>
      </c>
    </row>
    <row r="581" spans="1:5">
      <c r="A581">
        <v>905</v>
      </c>
      <c r="B581" t="s">
        <v>14</v>
      </c>
      <c r="C581" t="s">
        <v>15</v>
      </c>
    </row>
    <row r="582" spans="1:5">
      <c r="A582">
        <v>906</v>
      </c>
      <c r="B582" t="s">
        <v>27</v>
      </c>
      <c r="C582">
        <v>906</v>
      </c>
      <c r="D582">
        <v>63.400000000000006</v>
      </c>
      <c r="E582">
        <v>31.85</v>
      </c>
    </row>
    <row r="583" spans="1:5">
      <c r="A583">
        <v>906</v>
      </c>
      <c r="B583" t="s">
        <v>28</v>
      </c>
      <c r="C583">
        <v>60.9</v>
      </c>
      <c r="D583">
        <v>31.1</v>
      </c>
    </row>
    <row r="584" spans="1:5">
      <c r="A584">
        <v>906</v>
      </c>
      <c r="B584" t="s">
        <v>29</v>
      </c>
      <c r="C584">
        <v>60.9</v>
      </c>
      <c r="D584">
        <v>32.6</v>
      </c>
    </row>
    <row r="585" spans="1:5">
      <c r="A585">
        <v>906</v>
      </c>
      <c r="B585" t="s">
        <v>30</v>
      </c>
      <c r="C585">
        <v>65.900000000000006</v>
      </c>
      <c r="D585">
        <v>32.6</v>
      </c>
    </row>
    <row r="586" spans="1:5">
      <c r="A586">
        <v>906</v>
      </c>
      <c r="B586" t="s">
        <v>31</v>
      </c>
      <c r="C586">
        <v>65.900000000000006</v>
      </c>
      <c r="D586">
        <v>31.1</v>
      </c>
    </row>
    <row r="587" spans="1:5">
      <c r="A587">
        <v>906</v>
      </c>
      <c r="B587" t="s">
        <v>25</v>
      </c>
      <c r="C587">
        <v>60.9</v>
      </c>
      <c r="D587">
        <v>31.1</v>
      </c>
    </row>
    <row r="588" spans="1:5">
      <c r="A588">
        <v>906</v>
      </c>
      <c r="B588" t="s">
        <v>14</v>
      </c>
      <c r="C588" t="s">
        <v>15</v>
      </c>
    </row>
    <row r="589" spans="1:5">
      <c r="A589">
        <v>907</v>
      </c>
      <c r="B589" t="s">
        <v>27</v>
      </c>
      <c r="C589">
        <v>907</v>
      </c>
      <c r="D589">
        <v>63.400000000000006</v>
      </c>
      <c r="E589">
        <v>33.799999999999997</v>
      </c>
    </row>
    <row r="590" spans="1:5">
      <c r="A590">
        <v>907</v>
      </c>
      <c r="B590" t="s">
        <v>28</v>
      </c>
      <c r="C590">
        <v>60.9</v>
      </c>
      <c r="D590">
        <v>32.6</v>
      </c>
    </row>
    <row r="591" spans="1:5">
      <c r="A591">
        <v>907</v>
      </c>
      <c r="B591" t="s">
        <v>29</v>
      </c>
      <c r="C591">
        <v>60.9</v>
      </c>
      <c r="D591">
        <v>35</v>
      </c>
    </row>
    <row r="592" spans="1:5">
      <c r="A592">
        <v>907</v>
      </c>
      <c r="B592" t="s">
        <v>30</v>
      </c>
      <c r="C592">
        <v>65.900000000000006</v>
      </c>
      <c r="D592">
        <v>35</v>
      </c>
    </row>
    <row r="593" spans="1:5">
      <c r="A593">
        <v>907</v>
      </c>
      <c r="B593" t="s">
        <v>31</v>
      </c>
      <c r="C593">
        <v>65.900000000000006</v>
      </c>
      <c r="D593">
        <v>32.6</v>
      </c>
    </row>
    <row r="594" spans="1:5">
      <c r="A594">
        <v>907</v>
      </c>
      <c r="B594" t="s">
        <v>25</v>
      </c>
      <c r="C594">
        <v>60.9</v>
      </c>
      <c r="D594">
        <v>32.6</v>
      </c>
    </row>
    <row r="595" spans="1:5">
      <c r="A595">
        <v>907</v>
      </c>
      <c r="B595" t="s">
        <v>14</v>
      </c>
      <c r="C595" t="s">
        <v>15</v>
      </c>
    </row>
    <row r="596" spans="1:5">
      <c r="A596">
        <v>908</v>
      </c>
      <c r="B596" t="s">
        <v>27</v>
      </c>
      <c r="C596">
        <v>908</v>
      </c>
      <c r="D596">
        <v>63.400000000000006</v>
      </c>
      <c r="E596">
        <v>36</v>
      </c>
    </row>
    <row r="597" spans="1:5">
      <c r="A597">
        <v>908</v>
      </c>
      <c r="B597" t="s">
        <v>28</v>
      </c>
      <c r="C597">
        <v>60.9</v>
      </c>
      <c r="D597">
        <v>35</v>
      </c>
    </row>
    <row r="598" spans="1:5">
      <c r="A598">
        <v>908</v>
      </c>
      <c r="B598" t="s">
        <v>29</v>
      </c>
      <c r="C598">
        <v>60.9</v>
      </c>
      <c r="D598">
        <v>37</v>
      </c>
    </row>
    <row r="599" spans="1:5">
      <c r="A599">
        <v>908</v>
      </c>
      <c r="B599" t="s">
        <v>30</v>
      </c>
      <c r="C599">
        <v>65.900000000000006</v>
      </c>
      <c r="D599">
        <v>37</v>
      </c>
    </row>
    <row r="600" spans="1:5">
      <c r="A600">
        <v>908</v>
      </c>
      <c r="B600" t="s">
        <v>31</v>
      </c>
      <c r="C600">
        <v>65.900000000000006</v>
      </c>
      <c r="D600">
        <v>35</v>
      </c>
    </row>
    <row r="601" spans="1:5">
      <c r="A601">
        <v>908</v>
      </c>
      <c r="B601" t="s">
        <v>25</v>
      </c>
      <c r="C601">
        <v>60.9</v>
      </c>
      <c r="D601">
        <v>35</v>
      </c>
    </row>
    <row r="602" spans="1:5">
      <c r="A602">
        <v>908</v>
      </c>
      <c r="B602" t="s">
        <v>14</v>
      </c>
      <c r="C602" t="s">
        <v>15</v>
      </c>
    </row>
    <row r="603" spans="1:5">
      <c r="A603">
        <v>909</v>
      </c>
      <c r="B603" t="s">
        <v>27</v>
      </c>
      <c r="C603">
        <v>909</v>
      </c>
      <c r="D603">
        <v>63.400000000000006</v>
      </c>
      <c r="E603">
        <v>39</v>
      </c>
    </row>
    <row r="604" spans="1:5">
      <c r="A604">
        <v>909</v>
      </c>
      <c r="B604" t="s">
        <v>28</v>
      </c>
      <c r="C604">
        <v>60.9</v>
      </c>
      <c r="D604">
        <v>37</v>
      </c>
    </row>
    <row r="605" spans="1:5">
      <c r="A605">
        <v>909</v>
      </c>
      <c r="B605" t="s">
        <v>29</v>
      </c>
      <c r="C605">
        <v>60.9</v>
      </c>
      <c r="D605">
        <v>41</v>
      </c>
    </row>
    <row r="606" spans="1:5">
      <c r="A606">
        <v>909</v>
      </c>
      <c r="B606" t="s">
        <v>30</v>
      </c>
      <c r="C606">
        <v>65.900000000000006</v>
      </c>
      <c r="D606">
        <v>41</v>
      </c>
    </row>
    <row r="607" spans="1:5">
      <c r="A607">
        <v>909</v>
      </c>
      <c r="B607" t="s">
        <v>31</v>
      </c>
      <c r="C607">
        <v>65.900000000000006</v>
      </c>
      <c r="D607">
        <v>37</v>
      </c>
    </row>
    <row r="608" spans="1:5">
      <c r="A608">
        <v>909</v>
      </c>
      <c r="B608" t="s">
        <v>25</v>
      </c>
      <c r="C608">
        <v>60.9</v>
      </c>
      <c r="D608">
        <v>37</v>
      </c>
    </row>
    <row r="609" spans="1:5">
      <c r="A609">
        <v>909</v>
      </c>
      <c r="B609" t="s">
        <v>14</v>
      </c>
      <c r="C609" t="s">
        <v>15</v>
      </c>
    </row>
    <row r="610" spans="1:5">
      <c r="A610">
        <v>910</v>
      </c>
      <c r="B610" t="s">
        <v>27</v>
      </c>
      <c r="C610">
        <v>910</v>
      </c>
      <c r="D610">
        <v>63.400000000000006</v>
      </c>
      <c r="E610">
        <v>41.75</v>
      </c>
    </row>
    <row r="611" spans="1:5">
      <c r="A611">
        <v>910</v>
      </c>
      <c r="B611" t="s">
        <v>28</v>
      </c>
      <c r="C611">
        <v>60.9</v>
      </c>
      <c r="D611">
        <v>41</v>
      </c>
    </row>
    <row r="612" spans="1:5">
      <c r="A612">
        <v>910</v>
      </c>
      <c r="B612" t="s">
        <v>29</v>
      </c>
      <c r="C612">
        <v>60.9</v>
      </c>
      <c r="D612">
        <v>42.5</v>
      </c>
    </row>
    <row r="613" spans="1:5">
      <c r="A613">
        <v>910</v>
      </c>
      <c r="B613" t="s">
        <v>30</v>
      </c>
      <c r="C613">
        <v>65.900000000000006</v>
      </c>
      <c r="D613">
        <v>42.5</v>
      </c>
    </row>
    <row r="614" spans="1:5">
      <c r="A614">
        <v>910</v>
      </c>
      <c r="B614" t="s">
        <v>31</v>
      </c>
      <c r="C614">
        <v>65.900000000000006</v>
      </c>
      <c r="D614">
        <v>41</v>
      </c>
    </row>
    <row r="615" spans="1:5">
      <c r="A615">
        <v>910</v>
      </c>
      <c r="B615" t="s">
        <v>25</v>
      </c>
      <c r="C615">
        <v>60.9</v>
      </c>
      <c r="D615">
        <v>41</v>
      </c>
    </row>
    <row r="616" spans="1:5">
      <c r="A616">
        <v>910</v>
      </c>
      <c r="B616" t="s">
        <v>14</v>
      </c>
      <c r="C616" t="s">
        <v>15</v>
      </c>
    </row>
    <row r="617" spans="1:5">
      <c r="A617">
        <v>911</v>
      </c>
      <c r="B617" t="s">
        <v>27</v>
      </c>
      <c r="C617">
        <v>911</v>
      </c>
      <c r="D617">
        <v>63.400000000000006</v>
      </c>
      <c r="E617">
        <v>42.75</v>
      </c>
    </row>
    <row r="618" spans="1:5">
      <c r="A618">
        <v>911</v>
      </c>
      <c r="B618" t="s">
        <v>28</v>
      </c>
      <c r="C618">
        <v>60.9</v>
      </c>
      <c r="D618">
        <v>42.5</v>
      </c>
    </row>
    <row r="619" spans="1:5">
      <c r="A619">
        <v>911</v>
      </c>
      <c r="B619" t="s">
        <v>29</v>
      </c>
      <c r="C619">
        <v>60.9</v>
      </c>
      <c r="D619">
        <v>43</v>
      </c>
    </row>
    <row r="620" spans="1:5">
      <c r="A620">
        <v>911</v>
      </c>
      <c r="B620" t="s">
        <v>30</v>
      </c>
      <c r="C620">
        <v>65.900000000000006</v>
      </c>
      <c r="D620">
        <v>43</v>
      </c>
    </row>
    <row r="621" spans="1:5">
      <c r="A621">
        <v>911</v>
      </c>
      <c r="B621" t="s">
        <v>31</v>
      </c>
      <c r="C621">
        <v>65.900000000000006</v>
      </c>
      <c r="D621">
        <v>42.5</v>
      </c>
    </row>
    <row r="622" spans="1:5">
      <c r="A622">
        <v>911</v>
      </c>
      <c r="B622" t="s">
        <v>25</v>
      </c>
      <c r="C622">
        <v>60.9</v>
      </c>
      <c r="D622">
        <v>42.5</v>
      </c>
    </row>
    <row r="623" spans="1:5">
      <c r="A623">
        <v>911</v>
      </c>
      <c r="B623" t="s">
        <v>14</v>
      </c>
      <c r="C623" t="s">
        <v>15</v>
      </c>
    </row>
    <row r="624" spans="1:5">
      <c r="A624">
        <v>1001</v>
      </c>
      <c r="B624" t="s">
        <v>27</v>
      </c>
      <c r="C624">
        <v>1001</v>
      </c>
      <c r="D624">
        <v>68.900000000000006</v>
      </c>
      <c r="E624">
        <v>13.75</v>
      </c>
    </row>
    <row r="625" spans="1:5">
      <c r="A625">
        <v>1001</v>
      </c>
      <c r="B625" t="s">
        <v>28</v>
      </c>
      <c r="C625">
        <v>65.900000000000006</v>
      </c>
      <c r="D625">
        <v>0</v>
      </c>
    </row>
    <row r="626" spans="1:5">
      <c r="A626">
        <v>1001</v>
      </c>
      <c r="B626" t="s">
        <v>29</v>
      </c>
      <c r="C626">
        <v>65.900000000000006</v>
      </c>
      <c r="D626">
        <v>27.5</v>
      </c>
    </row>
    <row r="627" spans="1:5">
      <c r="A627">
        <v>1001</v>
      </c>
      <c r="B627" t="s">
        <v>30</v>
      </c>
      <c r="C627">
        <v>71.900000000000006</v>
      </c>
      <c r="D627">
        <v>27.5</v>
      </c>
    </row>
    <row r="628" spans="1:5">
      <c r="A628">
        <v>1001</v>
      </c>
      <c r="B628" t="s">
        <v>31</v>
      </c>
      <c r="C628">
        <v>71.900000000000006</v>
      </c>
      <c r="D628">
        <v>0</v>
      </c>
    </row>
    <row r="629" spans="1:5">
      <c r="A629">
        <v>1001</v>
      </c>
      <c r="B629" t="s">
        <v>25</v>
      </c>
      <c r="C629">
        <v>65.900000000000006</v>
      </c>
      <c r="D629">
        <v>0</v>
      </c>
    </row>
    <row r="630" spans="1:5">
      <c r="A630">
        <v>1001</v>
      </c>
      <c r="B630" t="s">
        <v>14</v>
      </c>
      <c r="C630" t="s">
        <v>15</v>
      </c>
    </row>
    <row r="631" spans="1:5">
      <c r="A631">
        <v>1002</v>
      </c>
      <c r="B631" t="s">
        <v>27</v>
      </c>
      <c r="C631">
        <v>1002</v>
      </c>
      <c r="D631">
        <v>68.900000000000006</v>
      </c>
      <c r="E631">
        <v>27.9</v>
      </c>
    </row>
    <row r="632" spans="1:5">
      <c r="A632">
        <v>1002</v>
      </c>
      <c r="B632" t="s">
        <v>28</v>
      </c>
      <c r="C632">
        <v>65.900000000000006</v>
      </c>
      <c r="D632">
        <v>27.5</v>
      </c>
    </row>
    <row r="633" spans="1:5">
      <c r="A633">
        <v>1002</v>
      </c>
      <c r="B633" t="s">
        <v>29</v>
      </c>
      <c r="C633">
        <v>65.900000000000006</v>
      </c>
      <c r="D633">
        <v>28.3</v>
      </c>
    </row>
    <row r="634" spans="1:5">
      <c r="A634">
        <v>1002</v>
      </c>
      <c r="B634" t="s">
        <v>30</v>
      </c>
      <c r="C634">
        <v>71.900000000000006</v>
      </c>
      <c r="D634">
        <v>28.3</v>
      </c>
    </row>
    <row r="635" spans="1:5">
      <c r="A635">
        <v>1002</v>
      </c>
      <c r="B635" t="s">
        <v>31</v>
      </c>
      <c r="C635">
        <v>71.900000000000006</v>
      </c>
      <c r="D635">
        <v>27.5</v>
      </c>
    </row>
    <row r="636" spans="1:5">
      <c r="A636">
        <v>1002</v>
      </c>
      <c r="B636" t="s">
        <v>25</v>
      </c>
      <c r="C636">
        <v>65.900000000000006</v>
      </c>
      <c r="D636">
        <v>27.5</v>
      </c>
    </row>
    <row r="637" spans="1:5">
      <c r="A637">
        <v>1002</v>
      </c>
      <c r="B637" t="s">
        <v>14</v>
      </c>
      <c r="C637" t="s">
        <v>15</v>
      </c>
    </row>
    <row r="638" spans="1:5">
      <c r="A638">
        <v>1003</v>
      </c>
      <c r="B638" t="s">
        <v>27</v>
      </c>
      <c r="C638">
        <v>1003</v>
      </c>
      <c r="D638">
        <v>68.900000000000006</v>
      </c>
      <c r="E638">
        <v>28.9</v>
      </c>
    </row>
    <row r="639" spans="1:5">
      <c r="A639">
        <v>1003</v>
      </c>
      <c r="B639" t="s">
        <v>28</v>
      </c>
      <c r="C639">
        <v>65.900000000000006</v>
      </c>
      <c r="D639">
        <v>28.3</v>
      </c>
    </row>
    <row r="640" spans="1:5">
      <c r="A640">
        <v>1003</v>
      </c>
      <c r="B640" t="s">
        <v>29</v>
      </c>
      <c r="C640">
        <v>65.900000000000006</v>
      </c>
      <c r="D640">
        <v>29.5</v>
      </c>
    </row>
    <row r="641" spans="1:5">
      <c r="A641">
        <v>1003</v>
      </c>
      <c r="B641" t="s">
        <v>30</v>
      </c>
      <c r="C641">
        <v>71.900000000000006</v>
      </c>
      <c r="D641">
        <v>29.5</v>
      </c>
    </row>
    <row r="642" spans="1:5">
      <c r="A642">
        <v>1003</v>
      </c>
      <c r="B642" t="s">
        <v>31</v>
      </c>
      <c r="C642">
        <v>71.900000000000006</v>
      </c>
      <c r="D642">
        <v>28.3</v>
      </c>
    </row>
    <row r="643" spans="1:5">
      <c r="A643">
        <v>1003</v>
      </c>
      <c r="B643" t="s">
        <v>25</v>
      </c>
      <c r="C643">
        <v>65.900000000000006</v>
      </c>
      <c r="D643">
        <v>28.3</v>
      </c>
    </row>
    <row r="644" spans="1:5">
      <c r="A644">
        <v>1003</v>
      </c>
      <c r="B644" t="s">
        <v>14</v>
      </c>
      <c r="C644" t="s">
        <v>15</v>
      </c>
    </row>
    <row r="645" spans="1:5">
      <c r="A645">
        <v>1004</v>
      </c>
      <c r="B645" t="s">
        <v>27</v>
      </c>
      <c r="C645">
        <v>1004</v>
      </c>
      <c r="D645">
        <v>68.900000000000006</v>
      </c>
      <c r="E645">
        <v>30.5</v>
      </c>
    </row>
    <row r="646" spans="1:5">
      <c r="A646">
        <v>1004</v>
      </c>
      <c r="B646" t="s">
        <v>28</v>
      </c>
      <c r="C646">
        <v>65.900000000000006</v>
      </c>
      <c r="D646">
        <v>29.5</v>
      </c>
    </row>
    <row r="647" spans="1:5">
      <c r="A647">
        <v>1004</v>
      </c>
      <c r="B647" t="s">
        <v>29</v>
      </c>
      <c r="C647">
        <v>65.900000000000006</v>
      </c>
      <c r="D647">
        <v>31.5</v>
      </c>
    </row>
    <row r="648" spans="1:5">
      <c r="A648">
        <v>1004</v>
      </c>
      <c r="B648" t="s">
        <v>30</v>
      </c>
      <c r="C648">
        <v>71.900000000000006</v>
      </c>
      <c r="D648">
        <v>31.5</v>
      </c>
    </row>
    <row r="649" spans="1:5">
      <c r="A649">
        <v>1004</v>
      </c>
      <c r="B649" t="s">
        <v>31</v>
      </c>
      <c r="C649">
        <v>71.900000000000006</v>
      </c>
      <c r="D649">
        <v>29.5</v>
      </c>
    </row>
    <row r="650" spans="1:5">
      <c r="A650">
        <v>1004</v>
      </c>
      <c r="B650" t="s">
        <v>25</v>
      </c>
      <c r="C650">
        <v>65.900000000000006</v>
      </c>
      <c r="D650">
        <v>29.5</v>
      </c>
    </row>
    <row r="651" spans="1:5">
      <c r="A651">
        <v>1004</v>
      </c>
      <c r="B651" t="s">
        <v>14</v>
      </c>
      <c r="C651" t="s">
        <v>15</v>
      </c>
    </row>
    <row r="652" spans="1:5">
      <c r="A652">
        <v>1005</v>
      </c>
      <c r="B652" t="s">
        <v>27</v>
      </c>
      <c r="C652">
        <v>1005</v>
      </c>
      <c r="D652">
        <v>68.900000000000006</v>
      </c>
      <c r="E652">
        <v>32.9</v>
      </c>
    </row>
    <row r="653" spans="1:5">
      <c r="A653">
        <v>1005</v>
      </c>
      <c r="B653" t="s">
        <v>28</v>
      </c>
      <c r="C653">
        <v>65.900000000000006</v>
      </c>
      <c r="D653">
        <v>31.5</v>
      </c>
    </row>
    <row r="654" spans="1:5">
      <c r="A654">
        <v>1005</v>
      </c>
      <c r="B654" t="s">
        <v>29</v>
      </c>
      <c r="C654">
        <v>65.900000000000006</v>
      </c>
      <c r="D654">
        <v>34.299999999999997</v>
      </c>
    </row>
    <row r="655" spans="1:5">
      <c r="A655">
        <v>1005</v>
      </c>
      <c r="B655" t="s">
        <v>30</v>
      </c>
      <c r="C655">
        <v>71.900000000000006</v>
      </c>
      <c r="D655">
        <v>34.299999999999997</v>
      </c>
    </row>
    <row r="656" spans="1:5">
      <c r="A656">
        <v>1005</v>
      </c>
      <c r="B656" t="s">
        <v>31</v>
      </c>
      <c r="C656">
        <v>71.900000000000006</v>
      </c>
      <c r="D656">
        <v>31.5</v>
      </c>
    </row>
    <row r="657" spans="1:5">
      <c r="A657">
        <v>1005</v>
      </c>
      <c r="B657" t="s">
        <v>25</v>
      </c>
      <c r="C657">
        <v>65.900000000000006</v>
      </c>
      <c r="D657">
        <v>31.5</v>
      </c>
    </row>
    <row r="658" spans="1:5">
      <c r="A658">
        <v>1005</v>
      </c>
      <c r="B658" t="s">
        <v>14</v>
      </c>
      <c r="C658" t="s">
        <v>15</v>
      </c>
    </row>
    <row r="659" spans="1:5">
      <c r="A659">
        <v>1006</v>
      </c>
      <c r="B659" t="s">
        <v>27</v>
      </c>
      <c r="C659">
        <v>1006</v>
      </c>
      <c r="D659">
        <v>68.900000000000006</v>
      </c>
      <c r="E659">
        <v>35.4</v>
      </c>
    </row>
    <row r="660" spans="1:5">
      <c r="A660">
        <v>1006</v>
      </c>
      <c r="B660" t="s">
        <v>28</v>
      </c>
      <c r="C660">
        <v>65.900000000000006</v>
      </c>
      <c r="D660">
        <v>34.299999999999997</v>
      </c>
    </row>
    <row r="661" spans="1:5">
      <c r="A661">
        <v>1006</v>
      </c>
      <c r="B661" t="s">
        <v>29</v>
      </c>
      <c r="C661">
        <v>65.900000000000006</v>
      </c>
      <c r="D661">
        <v>36.5</v>
      </c>
    </row>
    <row r="662" spans="1:5">
      <c r="A662">
        <v>1006</v>
      </c>
      <c r="B662" t="s">
        <v>30</v>
      </c>
      <c r="C662">
        <v>71.900000000000006</v>
      </c>
      <c r="D662">
        <v>36.5</v>
      </c>
    </row>
    <row r="663" spans="1:5">
      <c r="A663">
        <v>1006</v>
      </c>
      <c r="B663" t="s">
        <v>31</v>
      </c>
      <c r="C663">
        <v>71.900000000000006</v>
      </c>
      <c r="D663">
        <v>34.299999999999997</v>
      </c>
    </row>
    <row r="664" spans="1:5">
      <c r="A664">
        <v>1006</v>
      </c>
      <c r="B664" t="s">
        <v>25</v>
      </c>
      <c r="C664">
        <v>65.900000000000006</v>
      </c>
      <c r="D664">
        <v>34.299999999999997</v>
      </c>
    </row>
    <row r="665" spans="1:5">
      <c r="A665">
        <v>1006</v>
      </c>
      <c r="B665" t="s">
        <v>14</v>
      </c>
      <c r="C665" t="s">
        <v>15</v>
      </c>
    </row>
    <row r="666" spans="1:5">
      <c r="A666">
        <v>1007</v>
      </c>
      <c r="B666" t="s">
        <v>27</v>
      </c>
      <c r="C666">
        <v>1007</v>
      </c>
      <c r="D666">
        <v>68.900000000000006</v>
      </c>
      <c r="E666">
        <v>37.75</v>
      </c>
    </row>
    <row r="667" spans="1:5">
      <c r="A667">
        <v>1007</v>
      </c>
      <c r="B667" t="s">
        <v>28</v>
      </c>
      <c r="C667">
        <v>65.900000000000006</v>
      </c>
      <c r="D667">
        <v>36.5</v>
      </c>
    </row>
    <row r="668" spans="1:5">
      <c r="A668">
        <v>1007</v>
      </c>
      <c r="B668" t="s">
        <v>29</v>
      </c>
      <c r="C668">
        <v>65.900000000000006</v>
      </c>
      <c r="D668">
        <v>39</v>
      </c>
    </row>
    <row r="669" spans="1:5">
      <c r="A669">
        <v>1007</v>
      </c>
      <c r="B669" t="s">
        <v>30</v>
      </c>
      <c r="C669">
        <v>71.900000000000006</v>
      </c>
      <c r="D669">
        <v>39</v>
      </c>
    </row>
    <row r="670" spans="1:5">
      <c r="A670">
        <v>1007</v>
      </c>
      <c r="B670" t="s">
        <v>31</v>
      </c>
      <c r="C670">
        <v>71.900000000000006</v>
      </c>
      <c r="D670">
        <v>36.5</v>
      </c>
    </row>
    <row r="671" spans="1:5">
      <c r="A671">
        <v>1007</v>
      </c>
      <c r="B671" t="s">
        <v>25</v>
      </c>
      <c r="C671">
        <v>65.900000000000006</v>
      </c>
      <c r="D671">
        <v>36.5</v>
      </c>
    </row>
    <row r="672" spans="1:5">
      <c r="A672">
        <v>1007</v>
      </c>
      <c r="B672" t="s">
        <v>14</v>
      </c>
      <c r="C672" t="s">
        <v>15</v>
      </c>
    </row>
    <row r="673" spans="1:5">
      <c r="A673">
        <v>1008</v>
      </c>
      <c r="B673" t="s">
        <v>27</v>
      </c>
      <c r="C673">
        <v>1008</v>
      </c>
      <c r="D673">
        <v>68.900000000000006</v>
      </c>
      <c r="E673">
        <v>40.049999999999997</v>
      </c>
    </row>
    <row r="674" spans="1:5">
      <c r="A674">
        <v>1008</v>
      </c>
      <c r="B674" t="s">
        <v>28</v>
      </c>
      <c r="C674">
        <v>65.900000000000006</v>
      </c>
      <c r="D674">
        <v>39</v>
      </c>
    </row>
    <row r="675" spans="1:5">
      <c r="A675">
        <v>1008</v>
      </c>
      <c r="B675" t="s">
        <v>29</v>
      </c>
      <c r="C675">
        <v>65.900000000000006</v>
      </c>
      <c r="D675">
        <v>41.1</v>
      </c>
    </row>
    <row r="676" spans="1:5">
      <c r="A676">
        <v>1008</v>
      </c>
      <c r="B676" t="s">
        <v>30</v>
      </c>
      <c r="C676">
        <v>71.900000000000006</v>
      </c>
      <c r="D676">
        <v>41.1</v>
      </c>
    </row>
    <row r="677" spans="1:5">
      <c r="A677">
        <v>1008</v>
      </c>
      <c r="B677" t="s">
        <v>31</v>
      </c>
      <c r="C677">
        <v>71.900000000000006</v>
      </c>
      <c r="D677">
        <v>39</v>
      </c>
    </row>
    <row r="678" spans="1:5">
      <c r="A678">
        <v>1008</v>
      </c>
      <c r="B678" t="s">
        <v>25</v>
      </c>
      <c r="C678">
        <v>65.900000000000006</v>
      </c>
      <c r="D678">
        <v>39</v>
      </c>
    </row>
    <row r="679" spans="1:5">
      <c r="A679">
        <v>1008</v>
      </c>
      <c r="B679" t="s">
        <v>14</v>
      </c>
      <c r="C679" t="s">
        <v>15</v>
      </c>
    </row>
    <row r="680" spans="1:5">
      <c r="A680">
        <v>1009</v>
      </c>
      <c r="B680" t="s">
        <v>27</v>
      </c>
      <c r="C680">
        <v>1009</v>
      </c>
      <c r="D680">
        <v>68.900000000000006</v>
      </c>
      <c r="E680">
        <v>41.25</v>
      </c>
    </row>
    <row r="681" spans="1:5">
      <c r="A681">
        <v>1009</v>
      </c>
      <c r="B681" t="s">
        <v>28</v>
      </c>
      <c r="C681">
        <v>65.900000000000006</v>
      </c>
      <c r="D681">
        <v>41.1</v>
      </c>
    </row>
    <row r="682" spans="1:5">
      <c r="A682">
        <v>1009</v>
      </c>
      <c r="B682" t="s">
        <v>29</v>
      </c>
      <c r="C682">
        <v>65.900000000000006</v>
      </c>
      <c r="D682">
        <v>41.4</v>
      </c>
    </row>
    <row r="683" spans="1:5">
      <c r="A683">
        <v>1009</v>
      </c>
      <c r="B683" t="s">
        <v>30</v>
      </c>
      <c r="C683">
        <v>71.900000000000006</v>
      </c>
      <c r="D683">
        <v>41.4</v>
      </c>
    </row>
    <row r="684" spans="1:5">
      <c r="A684">
        <v>1009</v>
      </c>
      <c r="B684" t="s">
        <v>31</v>
      </c>
      <c r="C684">
        <v>71.900000000000006</v>
      </c>
      <c r="D684">
        <v>41.1</v>
      </c>
    </row>
    <row r="685" spans="1:5">
      <c r="A685">
        <v>1009</v>
      </c>
      <c r="B685" t="s">
        <v>25</v>
      </c>
      <c r="C685">
        <v>65.900000000000006</v>
      </c>
      <c r="D685">
        <v>41.1</v>
      </c>
    </row>
    <row r="686" spans="1:5">
      <c r="A686">
        <v>1009</v>
      </c>
      <c r="B686" t="s">
        <v>14</v>
      </c>
      <c r="C686" t="s">
        <v>15</v>
      </c>
    </row>
    <row r="687" spans="1:5">
      <c r="A687">
        <v>1010</v>
      </c>
      <c r="B687" t="s">
        <v>27</v>
      </c>
      <c r="C687">
        <v>1010</v>
      </c>
      <c r="D687">
        <v>68.900000000000006</v>
      </c>
      <c r="E687">
        <v>41.45</v>
      </c>
    </row>
    <row r="688" spans="1:5">
      <c r="A688">
        <v>1010</v>
      </c>
      <c r="B688" t="s">
        <v>28</v>
      </c>
      <c r="C688">
        <v>65.900000000000006</v>
      </c>
      <c r="D688">
        <v>41.4</v>
      </c>
    </row>
    <row r="689" spans="1:5">
      <c r="A689">
        <v>1010</v>
      </c>
      <c r="B689" t="s">
        <v>29</v>
      </c>
      <c r="C689">
        <v>65.900000000000006</v>
      </c>
      <c r="D689">
        <v>41.5</v>
      </c>
    </row>
    <row r="690" spans="1:5">
      <c r="A690">
        <v>1010</v>
      </c>
      <c r="B690" t="s">
        <v>30</v>
      </c>
      <c r="C690">
        <v>71.900000000000006</v>
      </c>
      <c r="D690">
        <v>41.5</v>
      </c>
    </row>
    <row r="691" spans="1:5">
      <c r="A691">
        <v>1010</v>
      </c>
      <c r="B691" t="s">
        <v>31</v>
      </c>
      <c r="C691">
        <v>71.900000000000006</v>
      </c>
      <c r="D691">
        <v>41.4</v>
      </c>
    </row>
    <row r="692" spans="1:5">
      <c r="A692">
        <v>1010</v>
      </c>
      <c r="B692" t="s">
        <v>25</v>
      </c>
      <c r="C692">
        <v>65.900000000000006</v>
      </c>
      <c r="D692">
        <v>41.4</v>
      </c>
    </row>
    <row r="693" spans="1:5">
      <c r="A693">
        <v>1010</v>
      </c>
      <c r="B693" t="s">
        <v>14</v>
      </c>
      <c r="C693" t="s">
        <v>15</v>
      </c>
    </row>
    <row r="694" spans="1:5">
      <c r="A694">
        <v>1101</v>
      </c>
      <c r="B694" t="s">
        <v>27</v>
      </c>
      <c r="C694">
        <v>1101</v>
      </c>
      <c r="D694">
        <v>78.400000000000006</v>
      </c>
      <c r="E694">
        <v>14.25</v>
      </c>
    </row>
    <row r="695" spans="1:5">
      <c r="A695">
        <v>1101</v>
      </c>
      <c r="B695" t="s">
        <v>28</v>
      </c>
      <c r="C695">
        <v>71.900000000000006</v>
      </c>
      <c r="D695">
        <v>0</v>
      </c>
    </row>
    <row r="696" spans="1:5">
      <c r="A696">
        <v>1101</v>
      </c>
      <c r="B696" t="s">
        <v>29</v>
      </c>
      <c r="C696">
        <v>71.900000000000006</v>
      </c>
      <c r="D696">
        <v>28.5</v>
      </c>
    </row>
    <row r="697" spans="1:5">
      <c r="A697">
        <v>1101</v>
      </c>
      <c r="B697" t="s">
        <v>30</v>
      </c>
      <c r="C697">
        <v>84.9</v>
      </c>
      <c r="D697">
        <v>28.5</v>
      </c>
    </row>
    <row r="698" spans="1:5">
      <c r="A698">
        <v>1101</v>
      </c>
      <c r="B698" t="s">
        <v>31</v>
      </c>
      <c r="C698">
        <v>84.9</v>
      </c>
      <c r="D698">
        <v>0</v>
      </c>
    </row>
    <row r="699" spans="1:5">
      <c r="A699">
        <v>1101</v>
      </c>
      <c r="B699" t="s">
        <v>25</v>
      </c>
      <c r="C699">
        <v>71.900000000000006</v>
      </c>
      <c r="D699">
        <v>0</v>
      </c>
    </row>
    <row r="700" spans="1:5">
      <c r="A700">
        <v>1101</v>
      </c>
      <c r="B700" t="s">
        <v>14</v>
      </c>
      <c r="C700" t="s">
        <v>15</v>
      </c>
    </row>
    <row r="701" spans="1:5">
      <c r="A701">
        <v>1102</v>
      </c>
      <c r="B701" t="s">
        <v>27</v>
      </c>
      <c r="C701">
        <v>1102</v>
      </c>
      <c r="D701">
        <v>78.400000000000006</v>
      </c>
      <c r="E701">
        <v>29.1</v>
      </c>
    </row>
    <row r="702" spans="1:5">
      <c r="A702">
        <v>1102</v>
      </c>
      <c r="B702" t="s">
        <v>28</v>
      </c>
      <c r="C702">
        <v>71.900000000000006</v>
      </c>
      <c r="D702">
        <v>28.5</v>
      </c>
    </row>
    <row r="703" spans="1:5">
      <c r="A703">
        <v>1102</v>
      </c>
      <c r="B703" t="s">
        <v>29</v>
      </c>
      <c r="C703">
        <v>71.900000000000006</v>
      </c>
      <c r="D703">
        <v>29.7</v>
      </c>
    </row>
    <row r="704" spans="1:5">
      <c r="A704">
        <v>1102</v>
      </c>
      <c r="B704" t="s">
        <v>30</v>
      </c>
      <c r="C704">
        <v>84.9</v>
      </c>
      <c r="D704">
        <v>29.7</v>
      </c>
    </row>
    <row r="705" spans="1:5">
      <c r="A705">
        <v>1102</v>
      </c>
      <c r="B705" t="s">
        <v>31</v>
      </c>
      <c r="C705">
        <v>84.9</v>
      </c>
      <c r="D705">
        <v>28.5</v>
      </c>
    </row>
    <row r="706" spans="1:5">
      <c r="A706">
        <v>1102</v>
      </c>
      <c r="B706" t="s">
        <v>25</v>
      </c>
      <c r="C706">
        <v>71.900000000000006</v>
      </c>
      <c r="D706">
        <v>28.5</v>
      </c>
    </row>
    <row r="707" spans="1:5">
      <c r="A707">
        <v>1102</v>
      </c>
      <c r="B707" t="s">
        <v>14</v>
      </c>
      <c r="C707" t="s">
        <v>15</v>
      </c>
    </row>
    <row r="708" spans="1:5">
      <c r="A708">
        <v>1103</v>
      </c>
      <c r="B708" t="s">
        <v>27</v>
      </c>
      <c r="C708">
        <v>1103</v>
      </c>
      <c r="D708">
        <v>78.400000000000006</v>
      </c>
      <c r="E708">
        <v>30.35</v>
      </c>
    </row>
    <row r="709" spans="1:5">
      <c r="A709">
        <v>1103</v>
      </c>
      <c r="B709" t="s">
        <v>28</v>
      </c>
      <c r="C709">
        <v>71.900000000000006</v>
      </c>
      <c r="D709">
        <v>29.7</v>
      </c>
    </row>
    <row r="710" spans="1:5">
      <c r="A710">
        <v>1103</v>
      </c>
      <c r="B710" t="s">
        <v>29</v>
      </c>
      <c r="C710">
        <v>71.900000000000006</v>
      </c>
      <c r="D710">
        <v>31</v>
      </c>
    </row>
    <row r="711" spans="1:5">
      <c r="A711">
        <v>1103</v>
      </c>
      <c r="B711" t="s">
        <v>30</v>
      </c>
      <c r="C711">
        <v>84.9</v>
      </c>
      <c r="D711">
        <v>31</v>
      </c>
    </row>
    <row r="712" spans="1:5">
      <c r="A712">
        <v>1103</v>
      </c>
      <c r="B712" t="s">
        <v>31</v>
      </c>
      <c r="C712">
        <v>84.9</v>
      </c>
      <c r="D712">
        <v>29.7</v>
      </c>
    </row>
    <row r="713" spans="1:5">
      <c r="A713">
        <v>1103</v>
      </c>
      <c r="B713" t="s">
        <v>25</v>
      </c>
      <c r="C713">
        <v>71.900000000000006</v>
      </c>
      <c r="D713">
        <v>29.7</v>
      </c>
    </row>
    <row r="714" spans="1:5">
      <c r="A714">
        <v>1103</v>
      </c>
      <c r="B714" t="s">
        <v>14</v>
      </c>
      <c r="C714" t="s">
        <v>15</v>
      </c>
    </row>
    <row r="715" spans="1:5">
      <c r="A715">
        <v>1104</v>
      </c>
      <c r="B715" t="s">
        <v>27</v>
      </c>
      <c r="C715">
        <v>1104</v>
      </c>
      <c r="D715">
        <v>78.400000000000006</v>
      </c>
      <c r="E715">
        <v>31.75</v>
      </c>
    </row>
    <row r="716" spans="1:5">
      <c r="A716">
        <v>1104</v>
      </c>
      <c r="B716" t="s">
        <v>28</v>
      </c>
      <c r="C716">
        <v>71.900000000000006</v>
      </c>
      <c r="D716">
        <v>31</v>
      </c>
    </row>
    <row r="717" spans="1:5">
      <c r="A717">
        <v>1104</v>
      </c>
      <c r="B717" t="s">
        <v>29</v>
      </c>
      <c r="C717">
        <v>71.900000000000006</v>
      </c>
      <c r="D717">
        <v>32.5</v>
      </c>
    </row>
    <row r="718" spans="1:5">
      <c r="A718">
        <v>1104</v>
      </c>
      <c r="B718" t="s">
        <v>30</v>
      </c>
      <c r="C718">
        <v>84.9</v>
      </c>
      <c r="D718">
        <v>32.5</v>
      </c>
    </row>
    <row r="719" spans="1:5">
      <c r="A719">
        <v>1104</v>
      </c>
      <c r="B719" t="s">
        <v>31</v>
      </c>
      <c r="C719">
        <v>84.9</v>
      </c>
      <c r="D719">
        <v>31</v>
      </c>
    </row>
    <row r="720" spans="1:5">
      <c r="A720">
        <v>1104</v>
      </c>
      <c r="B720" t="s">
        <v>25</v>
      </c>
      <c r="C720">
        <v>71.900000000000006</v>
      </c>
      <c r="D720">
        <v>31</v>
      </c>
    </row>
    <row r="721" spans="1:5">
      <c r="A721">
        <v>1104</v>
      </c>
      <c r="B721" t="s">
        <v>14</v>
      </c>
      <c r="C721" t="s">
        <v>15</v>
      </c>
    </row>
    <row r="722" spans="1:5">
      <c r="A722">
        <v>1105</v>
      </c>
      <c r="B722" t="s">
        <v>27</v>
      </c>
      <c r="C722">
        <v>1105</v>
      </c>
      <c r="D722">
        <v>78.400000000000006</v>
      </c>
      <c r="E722">
        <v>33</v>
      </c>
    </row>
    <row r="723" spans="1:5">
      <c r="A723">
        <v>1105</v>
      </c>
      <c r="B723" t="s">
        <v>28</v>
      </c>
      <c r="C723">
        <v>71.900000000000006</v>
      </c>
      <c r="D723">
        <v>32.5</v>
      </c>
    </row>
    <row r="724" spans="1:5">
      <c r="A724">
        <v>1105</v>
      </c>
      <c r="B724" t="s">
        <v>29</v>
      </c>
      <c r="C724">
        <v>71.900000000000006</v>
      </c>
      <c r="D724">
        <v>33.5</v>
      </c>
    </row>
    <row r="725" spans="1:5">
      <c r="A725">
        <v>1105</v>
      </c>
      <c r="B725" t="s">
        <v>30</v>
      </c>
      <c r="C725">
        <v>84.9</v>
      </c>
      <c r="D725">
        <v>33.5</v>
      </c>
    </row>
    <row r="726" spans="1:5">
      <c r="A726">
        <v>1105</v>
      </c>
      <c r="B726" t="s">
        <v>31</v>
      </c>
      <c r="C726">
        <v>84.9</v>
      </c>
      <c r="D726">
        <v>32.5</v>
      </c>
    </row>
    <row r="727" spans="1:5">
      <c r="A727">
        <v>1105</v>
      </c>
      <c r="B727" t="s">
        <v>25</v>
      </c>
      <c r="C727">
        <v>71.900000000000006</v>
      </c>
      <c r="D727">
        <v>32.5</v>
      </c>
    </row>
    <row r="728" spans="1:5">
      <c r="A728">
        <v>1105</v>
      </c>
      <c r="B728" t="s">
        <v>14</v>
      </c>
      <c r="C728" t="s">
        <v>15</v>
      </c>
    </row>
    <row r="729" spans="1:5">
      <c r="A729">
        <v>1106</v>
      </c>
      <c r="B729" t="s">
        <v>27</v>
      </c>
      <c r="C729">
        <v>1106</v>
      </c>
      <c r="D729">
        <v>78.400000000000006</v>
      </c>
      <c r="E729">
        <v>34.049999999999997</v>
      </c>
    </row>
    <row r="730" spans="1:5">
      <c r="A730">
        <v>1106</v>
      </c>
      <c r="B730" t="s">
        <v>28</v>
      </c>
      <c r="C730">
        <v>71.900000000000006</v>
      </c>
      <c r="D730">
        <v>33.5</v>
      </c>
    </row>
    <row r="731" spans="1:5">
      <c r="A731">
        <v>1106</v>
      </c>
      <c r="B731" t="s">
        <v>29</v>
      </c>
      <c r="C731">
        <v>71.900000000000006</v>
      </c>
      <c r="D731">
        <v>34.6</v>
      </c>
    </row>
    <row r="732" spans="1:5">
      <c r="A732">
        <v>1106</v>
      </c>
      <c r="B732" t="s">
        <v>30</v>
      </c>
      <c r="C732">
        <v>84.9</v>
      </c>
      <c r="D732">
        <v>34.6</v>
      </c>
    </row>
    <row r="733" spans="1:5">
      <c r="A733">
        <v>1106</v>
      </c>
      <c r="B733" t="s">
        <v>31</v>
      </c>
      <c r="C733">
        <v>84.9</v>
      </c>
      <c r="D733">
        <v>33.5</v>
      </c>
    </row>
    <row r="734" spans="1:5">
      <c r="A734">
        <v>1106</v>
      </c>
      <c r="B734" t="s">
        <v>25</v>
      </c>
      <c r="C734">
        <v>71.900000000000006</v>
      </c>
      <c r="D734">
        <v>33.5</v>
      </c>
    </row>
    <row r="735" spans="1:5">
      <c r="A735">
        <v>1106</v>
      </c>
      <c r="B735" t="s">
        <v>14</v>
      </c>
      <c r="C735" t="s">
        <v>15</v>
      </c>
    </row>
    <row r="736" spans="1:5">
      <c r="A736">
        <v>1107</v>
      </c>
      <c r="B736" t="s">
        <v>27</v>
      </c>
      <c r="C736">
        <v>1107</v>
      </c>
      <c r="D736">
        <v>78.400000000000006</v>
      </c>
      <c r="E736">
        <v>35.700000000000003</v>
      </c>
    </row>
    <row r="737" spans="1:5">
      <c r="A737">
        <v>1107</v>
      </c>
      <c r="B737" t="s">
        <v>28</v>
      </c>
      <c r="C737">
        <v>71.900000000000006</v>
      </c>
      <c r="D737">
        <v>34.6</v>
      </c>
    </row>
    <row r="738" spans="1:5">
      <c r="A738">
        <v>1107</v>
      </c>
      <c r="B738" t="s">
        <v>29</v>
      </c>
      <c r="C738">
        <v>71.900000000000006</v>
      </c>
      <c r="D738">
        <v>36.799999999999997</v>
      </c>
    </row>
    <row r="739" spans="1:5">
      <c r="A739">
        <v>1107</v>
      </c>
      <c r="B739" t="s">
        <v>30</v>
      </c>
      <c r="C739">
        <v>84.9</v>
      </c>
      <c r="D739">
        <v>36.799999999999997</v>
      </c>
    </row>
    <row r="740" spans="1:5">
      <c r="A740">
        <v>1107</v>
      </c>
      <c r="B740" t="s">
        <v>31</v>
      </c>
      <c r="C740">
        <v>84.9</v>
      </c>
      <c r="D740">
        <v>34.6</v>
      </c>
    </row>
    <row r="741" spans="1:5">
      <c r="A741">
        <v>1107</v>
      </c>
      <c r="B741" t="s">
        <v>25</v>
      </c>
      <c r="C741">
        <v>71.900000000000006</v>
      </c>
      <c r="D741">
        <v>34.6</v>
      </c>
    </row>
    <row r="742" spans="1:5">
      <c r="A742">
        <v>1107</v>
      </c>
      <c r="B742" t="s">
        <v>14</v>
      </c>
      <c r="C742" t="s">
        <v>15</v>
      </c>
    </row>
    <row r="743" spans="1:5">
      <c r="A743">
        <v>1108</v>
      </c>
      <c r="B743" t="s">
        <v>27</v>
      </c>
      <c r="C743">
        <v>1108</v>
      </c>
      <c r="D743">
        <v>78.400000000000006</v>
      </c>
      <c r="E743">
        <v>38.049999999999997</v>
      </c>
    </row>
    <row r="744" spans="1:5">
      <c r="A744">
        <v>1108</v>
      </c>
      <c r="B744" t="s">
        <v>28</v>
      </c>
      <c r="C744">
        <v>71.900000000000006</v>
      </c>
      <c r="D744">
        <v>36.799999999999997</v>
      </c>
    </row>
    <row r="745" spans="1:5">
      <c r="A745">
        <v>1108</v>
      </c>
      <c r="B745" t="s">
        <v>29</v>
      </c>
      <c r="C745">
        <v>71.900000000000006</v>
      </c>
      <c r="D745">
        <v>39.299999999999997</v>
      </c>
    </row>
    <row r="746" spans="1:5">
      <c r="A746">
        <v>1108</v>
      </c>
      <c r="B746" t="s">
        <v>30</v>
      </c>
      <c r="C746">
        <v>84.9</v>
      </c>
      <c r="D746">
        <v>39.299999999999997</v>
      </c>
    </row>
    <row r="747" spans="1:5">
      <c r="A747">
        <v>1108</v>
      </c>
      <c r="B747" t="s">
        <v>31</v>
      </c>
      <c r="C747">
        <v>84.9</v>
      </c>
      <c r="D747">
        <v>36.799999999999997</v>
      </c>
    </row>
    <row r="748" spans="1:5">
      <c r="A748">
        <v>1108</v>
      </c>
      <c r="B748" t="s">
        <v>25</v>
      </c>
      <c r="C748">
        <v>71.900000000000006</v>
      </c>
      <c r="D748">
        <v>36.799999999999997</v>
      </c>
    </row>
    <row r="749" spans="1:5">
      <c r="A749">
        <v>1108</v>
      </c>
      <c r="B749" t="s">
        <v>14</v>
      </c>
      <c r="C749" t="s">
        <v>15</v>
      </c>
    </row>
    <row r="750" spans="1:5">
      <c r="A750">
        <v>1109</v>
      </c>
      <c r="B750" t="s">
        <v>27</v>
      </c>
      <c r="C750">
        <v>1109</v>
      </c>
      <c r="D750">
        <v>78.400000000000006</v>
      </c>
      <c r="E750">
        <v>39.849999999999994</v>
      </c>
    </row>
    <row r="751" spans="1:5">
      <c r="A751">
        <v>1109</v>
      </c>
      <c r="B751" t="s">
        <v>28</v>
      </c>
      <c r="C751">
        <v>71.900000000000006</v>
      </c>
      <c r="D751">
        <v>39.299999999999997</v>
      </c>
    </row>
    <row r="752" spans="1:5">
      <c r="A752">
        <v>1109</v>
      </c>
      <c r="B752" t="s">
        <v>29</v>
      </c>
      <c r="C752">
        <v>71.900000000000006</v>
      </c>
      <c r="D752">
        <v>40.4</v>
      </c>
    </row>
    <row r="753" spans="1:5">
      <c r="A753">
        <v>1109</v>
      </c>
      <c r="B753" t="s">
        <v>30</v>
      </c>
      <c r="C753">
        <v>84.9</v>
      </c>
      <c r="D753">
        <v>40.4</v>
      </c>
    </row>
    <row r="754" spans="1:5">
      <c r="A754">
        <v>1109</v>
      </c>
      <c r="B754" t="s">
        <v>31</v>
      </c>
      <c r="C754">
        <v>84.9</v>
      </c>
      <c r="D754">
        <v>39.299999999999997</v>
      </c>
    </row>
    <row r="755" spans="1:5">
      <c r="A755">
        <v>1109</v>
      </c>
      <c r="B755" t="s">
        <v>25</v>
      </c>
      <c r="C755">
        <v>71.900000000000006</v>
      </c>
      <c r="D755">
        <v>39.299999999999997</v>
      </c>
    </row>
    <row r="756" spans="1:5">
      <c r="A756">
        <v>1109</v>
      </c>
      <c r="B756" t="s">
        <v>14</v>
      </c>
      <c r="C756" t="s">
        <v>15</v>
      </c>
    </row>
    <row r="757" spans="1:5">
      <c r="A757">
        <v>1110</v>
      </c>
      <c r="B757" t="s">
        <v>27</v>
      </c>
      <c r="C757">
        <v>1110</v>
      </c>
      <c r="D757">
        <v>78.400000000000006</v>
      </c>
      <c r="E757">
        <v>40.450000000000003</v>
      </c>
    </row>
    <row r="758" spans="1:5">
      <c r="A758">
        <v>1110</v>
      </c>
      <c r="B758" t="s">
        <v>28</v>
      </c>
      <c r="C758">
        <v>71.900000000000006</v>
      </c>
      <c r="D758">
        <v>40.4</v>
      </c>
    </row>
    <row r="759" spans="1:5">
      <c r="A759">
        <v>1110</v>
      </c>
      <c r="B759" t="s">
        <v>29</v>
      </c>
      <c r="C759">
        <v>71.900000000000006</v>
      </c>
      <c r="D759">
        <v>40.5</v>
      </c>
    </row>
    <row r="760" spans="1:5">
      <c r="A760">
        <v>1110</v>
      </c>
      <c r="B760" t="s">
        <v>30</v>
      </c>
      <c r="C760">
        <v>84.9</v>
      </c>
      <c r="D760">
        <v>40.5</v>
      </c>
    </row>
    <row r="761" spans="1:5">
      <c r="A761">
        <v>1110</v>
      </c>
      <c r="B761" t="s">
        <v>31</v>
      </c>
      <c r="C761">
        <v>84.9</v>
      </c>
      <c r="D761">
        <v>40.4</v>
      </c>
    </row>
    <row r="762" spans="1:5">
      <c r="A762">
        <v>1110</v>
      </c>
      <c r="B762" t="s">
        <v>25</v>
      </c>
      <c r="C762">
        <v>71.900000000000006</v>
      </c>
      <c r="D762">
        <v>40.4</v>
      </c>
    </row>
    <row r="763" spans="1:5">
      <c r="A763">
        <v>1110</v>
      </c>
      <c r="B763" t="s">
        <v>14</v>
      </c>
      <c r="C763" t="s">
        <v>15</v>
      </c>
    </row>
    <row r="764" spans="1:5">
      <c r="A764">
        <v>1201</v>
      </c>
      <c r="B764" t="s">
        <v>27</v>
      </c>
      <c r="C764">
        <v>1201</v>
      </c>
      <c r="D764">
        <v>88.65</v>
      </c>
      <c r="E764">
        <v>14</v>
      </c>
    </row>
    <row r="765" spans="1:5">
      <c r="A765">
        <v>1201</v>
      </c>
      <c r="B765" t="s">
        <v>28</v>
      </c>
      <c r="C765">
        <v>84.9</v>
      </c>
      <c r="D765">
        <v>0</v>
      </c>
    </row>
    <row r="766" spans="1:5">
      <c r="A766">
        <v>1201</v>
      </c>
      <c r="B766" t="s">
        <v>29</v>
      </c>
      <c r="C766">
        <v>84.9</v>
      </c>
      <c r="D766">
        <v>28</v>
      </c>
    </row>
    <row r="767" spans="1:5">
      <c r="A767">
        <v>1201</v>
      </c>
      <c r="B767" t="s">
        <v>30</v>
      </c>
      <c r="C767">
        <v>92.4</v>
      </c>
      <c r="D767">
        <v>28</v>
      </c>
    </row>
    <row r="768" spans="1:5">
      <c r="A768">
        <v>1201</v>
      </c>
      <c r="B768" t="s">
        <v>31</v>
      </c>
      <c r="C768">
        <v>92.4</v>
      </c>
      <c r="D768">
        <v>0</v>
      </c>
    </row>
    <row r="769" spans="1:5">
      <c r="A769">
        <v>1201</v>
      </c>
      <c r="B769" t="s">
        <v>25</v>
      </c>
      <c r="C769">
        <v>84.9</v>
      </c>
      <c r="D769">
        <v>0</v>
      </c>
    </row>
    <row r="770" spans="1:5">
      <c r="A770">
        <v>1201</v>
      </c>
      <c r="B770" t="s">
        <v>14</v>
      </c>
      <c r="C770" t="s">
        <v>15</v>
      </c>
    </row>
    <row r="771" spans="1:5">
      <c r="A771">
        <v>1202</v>
      </c>
      <c r="B771" t="s">
        <v>27</v>
      </c>
      <c r="C771">
        <v>1202</v>
      </c>
      <c r="D771">
        <v>88.65</v>
      </c>
      <c r="E771">
        <v>29.1</v>
      </c>
    </row>
    <row r="772" spans="1:5">
      <c r="A772">
        <v>1202</v>
      </c>
      <c r="B772" t="s">
        <v>28</v>
      </c>
      <c r="C772">
        <v>84.9</v>
      </c>
      <c r="D772">
        <v>28</v>
      </c>
    </row>
    <row r="773" spans="1:5">
      <c r="A773">
        <v>1202</v>
      </c>
      <c r="B773" t="s">
        <v>29</v>
      </c>
      <c r="C773">
        <v>84.9</v>
      </c>
      <c r="D773">
        <v>30.2</v>
      </c>
    </row>
    <row r="774" spans="1:5">
      <c r="A774">
        <v>1202</v>
      </c>
      <c r="B774" t="s">
        <v>30</v>
      </c>
      <c r="C774">
        <v>92.4</v>
      </c>
      <c r="D774">
        <v>30.2</v>
      </c>
    </row>
    <row r="775" spans="1:5">
      <c r="A775">
        <v>1202</v>
      </c>
      <c r="B775" t="s">
        <v>31</v>
      </c>
      <c r="C775">
        <v>92.4</v>
      </c>
      <c r="D775">
        <v>28</v>
      </c>
    </row>
    <row r="776" spans="1:5">
      <c r="A776">
        <v>1202</v>
      </c>
      <c r="B776" t="s">
        <v>25</v>
      </c>
      <c r="C776">
        <v>84.9</v>
      </c>
      <c r="D776">
        <v>28</v>
      </c>
    </row>
    <row r="777" spans="1:5">
      <c r="A777">
        <v>1202</v>
      </c>
      <c r="B777" t="s">
        <v>14</v>
      </c>
      <c r="C777" t="s">
        <v>15</v>
      </c>
    </row>
    <row r="778" spans="1:5">
      <c r="A778">
        <v>1203</v>
      </c>
      <c r="B778" t="s">
        <v>27</v>
      </c>
      <c r="C778">
        <v>1203</v>
      </c>
      <c r="D778">
        <v>88.65</v>
      </c>
      <c r="E778">
        <v>30.75</v>
      </c>
    </row>
    <row r="779" spans="1:5">
      <c r="A779">
        <v>1203</v>
      </c>
      <c r="B779" t="s">
        <v>28</v>
      </c>
      <c r="C779">
        <v>84.9</v>
      </c>
      <c r="D779">
        <v>30.2</v>
      </c>
    </row>
    <row r="780" spans="1:5">
      <c r="A780">
        <v>1203</v>
      </c>
      <c r="B780" t="s">
        <v>29</v>
      </c>
      <c r="C780">
        <v>84.9</v>
      </c>
      <c r="D780">
        <v>31.3</v>
      </c>
    </row>
    <row r="781" spans="1:5">
      <c r="A781">
        <v>1203</v>
      </c>
      <c r="B781" t="s">
        <v>30</v>
      </c>
      <c r="C781">
        <v>92.4</v>
      </c>
      <c r="D781">
        <v>31.3</v>
      </c>
    </row>
    <row r="782" spans="1:5">
      <c r="A782">
        <v>1203</v>
      </c>
      <c r="B782" t="s">
        <v>31</v>
      </c>
      <c r="C782">
        <v>92.4</v>
      </c>
      <c r="D782">
        <v>30.2</v>
      </c>
    </row>
    <row r="783" spans="1:5">
      <c r="A783">
        <v>1203</v>
      </c>
      <c r="B783" t="s">
        <v>25</v>
      </c>
      <c r="C783">
        <v>84.9</v>
      </c>
      <c r="D783">
        <v>30.2</v>
      </c>
    </row>
    <row r="784" spans="1:5">
      <c r="A784">
        <v>1203</v>
      </c>
      <c r="B784" t="s">
        <v>14</v>
      </c>
      <c r="C784" t="s">
        <v>15</v>
      </c>
    </row>
    <row r="785" spans="1:5">
      <c r="A785">
        <v>1204</v>
      </c>
      <c r="B785" t="s">
        <v>27</v>
      </c>
      <c r="C785">
        <v>1204</v>
      </c>
      <c r="D785">
        <v>88.65</v>
      </c>
      <c r="E785">
        <v>31.799999999999997</v>
      </c>
    </row>
    <row r="786" spans="1:5">
      <c r="A786">
        <v>1204</v>
      </c>
      <c r="B786" t="s">
        <v>28</v>
      </c>
      <c r="C786">
        <v>84.9</v>
      </c>
      <c r="D786">
        <v>31.3</v>
      </c>
    </row>
    <row r="787" spans="1:5">
      <c r="A787">
        <v>1204</v>
      </c>
      <c r="B787" t="s">
        <v>29</v>
      </c>
      <c r="C787">
        <v>84.9</v>
      </c>
      <c r="D787">
        <v>32.299999999999997</v>
      </c>
    </row>
    <row r="788" spans="1:5">
      <c r="A788">
        <v>1204</v>
      </c>
      <c r="B788" t="s">
        <v>30</v>
      </c>
      <c r="C788">
        <v>92.4</v>
      </c>
      <c r="D788">
        <v>32.299999999999997</v>
      </c>
    </row>
    <row r="789" spans="1:5">
      <c r="A789">
        <v>1204</v>
      </c>
      <c r="B789" t="s">
        <v>31</v>
      </c>
      <c r="C789">
        <v>92.4</v>
      </c>
      <c r="D789">
        <v>31.3</v>
      </c>
    </row>
    <row r="790" spans="1:5">
      <c r="A790">
        <v>1204</v>
      </c>
      <c r="B790" t="s">
        <v>25</v>
      </c>
      <c r="C790">
        <v>84.9</v>
      </c>
      <c r="D790">
        <v>31.3</v>
      </c>
    </row>
    <row r="791" spans="1:5">
      <c r="A791">
        <v>1204</v>
      </c>
      <c r="B791" t="s">
        <v>14</v>
      </c>
      <c r="C791" t="s">
        <v>15</v>
      </c>
    </row>
    <row r="792" spans="1:5">
      <c r="A792">
        <v>1205</v>
      </c>
      <c r="B792" t="s">
        <v>27</v>
      </c>
      <c r="C792">
        <v>1205</v>
      </c>
      <c r="D792">
        <v>88.65</v>
      </c>
      <c r="E792">
        <v>32.950000000000003</v>
      </c>
    </row>
    <row r="793" spans="1:5">
      <c r="A793">
        <v>1205</v>
      </c>
      <c r="B793" t="s">
        <v>28</v>
      </c>
      <c r="C793">
        <v>84.9</v>
      </c>
      <c r="D793">
        <v>32.299999999999997</v>
      </c>
    </row>
    <row r="794" spans="1:5">
      <c r="A794">
        <v>1205</v>
      </c>
      <c r="B794" t="s">
        <v>29</v>
      </c>
      <c r="C794">
        <v>84.9</v>
      </c>
      <c r="D794">
        <v>33.6</v>
      </c>
    </row>
    <row r="795" spans="1:5">
      <c r="A795">
        <v>1205</v>
      </c>
      <c r="B795" t="s">
        <v>30</v>
      </c>
      <c r="C795">
        <v>92.4</v>
      </c>
      <c r="D795">
        <v>33.6</v>
      </c>
    </row>
    <row r="796" spans="1:5">
      <c r="A796">
        <v>1205</v>
      </c>
      <c r="B796" t="s">
        <v>31</v>
      </c>
      <c r="C796">
        <v>92.4</v>
      </c>
      <c r="D796">
        <v>32.299999999999997</v>
      </c>
    </row>
    <row r="797" spans="1:5">
      <c r="A797">
        <v>1205</v>
      </c>
      <c r="B797" t="s">
        <v>25</v>
      </c>
      <c r="C797">
        <v>84.9</v>
      </c>
      <c r="D797">
        <v>32.299999999999997</v>
      </c>
    </row>
    <row r="798" spans="1:5">
      <c r="A798">
        <v>1205</v>
      </c>
      <c r="B798" t="s">
        <v>14</v>
      </c>
      <c r="C798" t="s">
        <v>15</v>
      </c>
    </row>
    <row r="799" spans="1:5">
      <c r="A799">
        <v>1206</v>
      </c>
      <c r="B799" t="s">
        <v>27</v>
      </c>
      <c r="C799">
        <v>1206</v>
      </c>
      <c r="D799">
        <v>88.65</v>
      </c>
      <c r="E799">
        <v>34.85</v>
      </c>
    </row>
    <row r="800" spans="1:5">
      <c r="A800">
        <v>1206</v>
      </c>
      <c r="B800" t="s">
        <v>28</v>
      </c>
      <c r="C800">
        <v>84.9</v>
      </c>
      <c r="D800">
        <v>33.6</v>
      </c>
    </row>
    <row r="801" spans="1:5">
      <c r="A801">
        <v>1206</v>
      </c>
      <c r="B801" t="s">
        <v>29</v>
      </c>
      <c r="C801">
        <v>84.9</v>
      </c>
      <c r="D801">
        <v>36.1</v>
      </c>
    </row>
    <row r="802" spans="1:5">
      <c r="A802">
        <v>1206</v>
      </c>
      <c r="B802" t="s">
        <v>30</v>
      </c>
      <c r="C802">
        <v>92.4</v>
      </c>
      <c r="D802">
        <v>36.1</v>
      </c>
    </row>
    <row r="803" spans="1:5">
      <c r="A803">
        <v>1206</v>
      </c>
      <c r="B803" t="s">
        <v>31</v>
      </c>
      <c r="C803">
        <v>92.4</v>
      </c>
      <c r="D803">
        <v>33.6</v>
      </c>
    </row>
    <row r="804" spans="1:5">
      <c r="A804">
        <v>1206</v>
      </c>
      <c r="B804" t="s">
        <v>25</v>
      </c>
      <c r="C804">
        <v>84.9</v>
      </c>
      <c r="D804">
        <v>33.6</v>
      </c>
    </row>
    <row r="805" spans="1:5">
      <c r="A805">
        <v>1206</v>
      </c>
      <c r="B805" t="s">
        <v>14</v>
      </c>
      <c r="C805" t="s">
        <v>15</v>
      </c>
    </row>
    <row r="806" spans="1:5">
      <c r="A806">
        <v>1207</v>
      </c>
      <c r="B806" t="s">
        <v>27</v>
      </c>
      <c r="C806">
        <v>1207</v>
      </c>
      <c r="D806">
        <v>88.65</v>
      </c>
      <c r="E806">
        <v>36.549999999999997</v>
      </c>
    </row>
    <row r="807" spans="1:5">
      <c r="A807">
        <v>1207</v>
      </c>
      <c r="B807" t="s">
        <v>28</v>
      </c>
      <c r="C807">
        <v>84.9</v>
      </c>
      <c r="D807">
        <v>36.1</v>
      </c>
    </row>
    <row r="808" spans="1:5">
      <c r="A808">
        <v>1207</v>
      </c>
      <c r="B808" t="s">
        <v>29</v>
      </c>
      <c r="C808">
        <v>84.9</v>
      </c>
      <c r="D808">
        <v>37</v>
      </c>
    </row>
    <row r="809" spans="1:5">
      <c r="A809">
        <v>1207</v>
      </c>
      <c r="B809" t="s">
        <v>30</v>
      </c>
      <c r="C809">
        <v>92.4</v>
      </c>
      <c r="D809">
        <v>37</v>
      </c>
    </row>
    <row r="810" spans="1:5">
      <c r="A810">
        <v>1207</v>
      </c>
      <c r="B810" t="s">
        <v>31</v>
      </c>
      <c r="C810">
        <v>92.4</v>
      </c>
      <c r="D810">
        <v>36.1</v>
      </c>
    </row>
    <row r="811" spans="1:5">
      <c r="A811">
        <v>1207</v>
      </c>
      <c r="B811" t="s">
        <v>25</v>
      </c>
      <c r="C811">
        <v>84.9</v>
      </c>
      <c r="D811">
        <v>36.1</v>
      </c>
    </row>
    <row r="812" spans="1:5">
      <c r="A812">
        <v>1207</v>
      </c>
      <c r="B812" t="s">
        <v>14</v>
      </c>
      <c r="C812" t="s">
        <v>15</v>
      </c>
    </row>
    <row r="813" spans="1:5">
      <c r="A813">
        <v>1208</v>
      </c>
      <c r="B813" t="s">
        <v>27</v>
      </c>
      <c r="C813">
        <v>1208</v>
      </c>
      <c r="D813">
        <v>88.65</v>
      </c>
      <c r="E813">
        <v>39</v>
      </c>
    </row>
    <row r="814" spans="1:5">
      <c r="A814">
        <v>1208</v>
      </c>
      <c r="B814" t="s">
        <v>28</v>
      </c>
      <c r="C814">
        <v>84.9</v>
      </c>
      <c r="D814">
        <v>37</v>
      </c>
    </row>
    <row r="815" spans="1:5">
      <c r="A815">
        <v>1208</v>
      </c>
      <c r="B815" t="s">
        <v>29</v>
      </c>
      <c r="C815">
        <v>84.9</v>
      </c>
      <c r="D815">
        <v>41</v>
      </c>
    </row>
    <row r="816" spans="1:5">
      <c r="A816">
        <v>1208</v>
      </c>
      <c r="B816" t="s">
        <v>30</v>
      </c>
      <c r="C816">
        <v>92.4</v>
      </c>
      <c r="D816">
        <v>41</v>
      </c>
    </row>
    <row r="817" spans="1:5">
      <c r="A817">
        <v>1208</v>
      </c>
      <c r="B817" t="s">
        <v>31</v>
      </c>
      <c r="C817">
        <v>92.4</v>
      </c>
      <c r="D817">
        <v>37</v>
      </c>
    </row>
    <row r="818" spans="1:5">
      <c r="A818">
        <v>1208</v>
      </c>
      <c r="B818" t="s">
        <v>25</v>
      </c>
      <c r="C818">
        <v>84.9</v>
      </c>
      <c r="D818">
        <v>37</v>
      </c>
    </row>
    <row r="819" spans="1:5">
      <c r="A819">
        <v>1208</v>
      </c>
      <c r="B819" t="s">
        <v>14</v>
      </c>
      <c r="C819" t="s">
        <v>15</v>
      </c>
    </row>
    <row r="820" spans="1:5">
      <c r="A820">
        <v>1209</v>
      </c>
      <c r="B820" t="s">
        <v>27</v>
      </c>
      <c r="C820">
        <v>1209</v>
      </c>
      <c r="D820">
        <v>88.65</v>
      </c>
      <c r="E820">
        <v>41.9</v>
      </c>
    </row>
    <row r="821" spans="1:5">
      <c r="A821">
        <v>1209</v>
      </c>
      <c r="B821" t="s">
        <v>28</v>
      </c>
      <c r="C821">
        <v>84.9</v>
      </c>
      <c r="D821">
        <v>41</v>
      </c>
    </row>
    <row r="822" spans="1:5">
      <c r="A822">
        <v>1209</v>
      </c>
      <c r="B822" t="s">
        <v>29</v>
      </c>
      <c r="C822">
        <v>84.9</v>
      </c>
      <c r="D822">
        <v>42.8</v>
      </c>
    </row>
    <row r="823" spans="1:5">
      <c r="A823">
        <v>1209</v>
      </c>
      <c r="B823" t="s">
        <v>30</v>
      </c>
      <c r="C823">
        <v>92.4</v>
      </c>
      <c r="D823">
        <v>42.8</v>
      </c>
    </row>
    <row r="824" spans="1:5">
      <c r="A824">
        <v>1209</v>
      </c>
      <c r="B824" t="s">
        <v>31</v>
      </c>
      <c r="C824">
        <v>92.4</v>
      </c>
      <c r="D824">
        <v>41</v>
      </c>
    </row>
    <row r="825" spans="1:5">
      <c r="A825">
        <v>1209</v>
      </c>
      <c r="B825" t="s">
        <v>25</v>
      </c>
      <c r="C825">
        <v>84.9</v>
      </c>
      <c r="D825">
        <v>41</v>
      </c>
    </row>
    <row r="826" spans="1:5">
      <c r="A826">
        <v>1209</v>
      </c>
      <c r="B826" t="s">
        <v>14</v>
      </c>
      <c r="C826" t="s">
        <v>15</v>
      </c>
    </row>
    <row r="827" spans="1:5">
      <c r="A827">
        <v>1210</v>
      </c>
      <c r="B827" t="s">
        <v>27</v>
      </c>
      <c r="C827">
        <v>1210</v>
      </c>
      <c r="D827">
        <v>88.65</v>
      </c>
      <c r="E827">
        <v>42.900000000000006</v>
      </c>
    </row>
    <row r="828" spans="1:5">
      <c r="A828">
        <v>1210</v>
      </c>
      <c r="B828" t="s">
        <v>28</v>
      </c>
      <c r="C828">
        <v>84.9</v>
      </c>
      <c r="D828">
        <v>42.8</v>
      </c>
    </row>
    <row r="829" spans="1:5">
      <c r="A829">
        <v>1210</v>
      </c>
      <c r="B829" t="s">
        <v>29</v>
      </c>
      <c r="C829">
        <v>84.9</v>
      </c>
      <c r="D829">
        <v>43</v>
      </c>
    </row>
    <row r="830" spans="1:5">
      <c r="A830">
        <v>1210</v>
      </c>
      <c r="B830" t="s">
        <v>30</v>
      </c>
      <c r="C830">
        <v>92.4</v>
      </c>
      <c r="D830">
        <v>43</v>
      </c>
    </row>
    <row r="831" spans="1:5">
      <c r="A831">
        <v>1210</v>
      </c>
      <c r="B831" t="s">
        <v>31</v>
      </c>
      <c r="C831">
        <v>92.4</v>
      </c>
      <c r="D831">
        <v>42.8</v>
      </c>
    </row>
    <row r="832" spans="1:5">
      <c r="A832">
        <v>1210</v>
      </c>
      <c r="B832" t="s">
        <v>25</v>
      </c>
      <c r="C832">
        <v>84.9</v>
      </c>
      <c r="D832">
        <v>42.8</v>
      </c>
    </row>
    <row r="833" spans="1:5">
      <c r="A833">
        <v>1210</v>
      </c>
      <c r="B833" t="s">
        <v>14</v>
      </c>
      <c r="C833" t="s">
        <v>15</v>
      </c>
    </row>
    <row r="834" spans="1:5">
      <c r="A834">
        <v>1301</v>
      </c>
      <c r="B834" t="s">
        <v>27</v>
      </c>
      <c r="C834">
        <v>1301</v>
      </c>
      <c r="D834">
        <v>102.9</v>
      </c>
      <c r="E834">
        <v>10.5</v>
      </c>
    </row>
    <row r="835" spans="1:5">
      <c r="A835">
        <v>1301</v>
      </c>
      <c r="B835" t="s">
        <v>28</v>
      </c>
      <c r="C835">
        <v>92.4</v>
      </c>
      <c r="D835">
        <v>0</v>
      </c>
    </row>
    <row r="836" spans="1:5">
      <c r="A836">
        <v>1301</v>
      </c>
      <c r="B836" t="s">
        <v>29</v>
      </c>
      <c r="C836">
        <v>92.4</v>
      </c>
      <c r="D836">
        <v>21</v>
      </c>
    </row>
    <row r="837" spans="1:5">
      <c r="A837">
        <v>1301</v>
      </c>
      <c r="B837" t="s">
        <v>30</v>
      </c>
      <c r="C837">
        <v>113.4</v>
      </c>
      <c r="D837">
        <v>21</v>
      </c>
    </row>
    <row r="838" spans="1:5">
      <c r="A838">
        <v>1301</v>
      </c>
      <c r="B838" t="s">
        <v>31</v>
      </c>
      <c r="C838">
        <v>113.4</v>
      </c>
      <c r="D838">
        <v>0</v>
      </c>
    </row>
    <row r="839" spans="1:5">
      <c r="A839">
        <v>1301</v>
      </c>
      <c r="B839" t="s">
        <v>25</v>
      </c>
      <c r="C839">
        <v>92.4</v>
      </c>
      <c r="D839">
        <v>0</v>
      </c>
    </row>
    <row r="840" spans="1:5">
      <c r="A840">
        <v>1301</v>
      </c>
      <c r="B840" t="s">
        <v>14</v>
      </c>
      <c r="C840" t="s">
        <v>15</v>
      </c>
    </row>
    <row r="841" spans="1:5">
      <c r="A841">
        <v>1302</v>
      </c>
      <c r="B841" t="s">
        <v>27</v>
      </c>
      <c r="C841">
        <v>1302</v>
      </c>
      <c r="D841">
        <v>102.9</v>
      </c>
      <c r="E841">
        <v>23</v>
      </c>
    </row>
    <row r="842" spans="1:5">
      <c r="A842">
        <v>1302</v>
      </c>
      <c r="B842" t="s">
        <v>28</v>
      </c>
      <c r="C842">
        <v>92.4</v>
      </c>
      <c r="D842">
        <v>21</v>
      </c>
    </row>
    <row r="843" spans="1:5">
      <c r="A843">
        <v>1302</v>
      </c>
      <c r="B843" t="s">
        <v>29</v>
      </c>
      <c r="C843">
        <v>92.4</v>
      </c>
      <c r="D843">
        <v>25</v>
      </c>
    </row>
    <row r="844" spans="1:5">
      <c r="A844">
        <v>1302</v>
      </c>
      <c r="B844" t="s">
        <v>30</v>
      </c>
      <c r="C844">
        <v>113.4</v>
      </c>
      <c r="D844">
        <v>25</v>
      </c>
    </row>
    <row r="845" spans="1:5">
      <c r="A845">
        <v>1302</v>
      </c>
      <c r="B845" t="s">
        <v>31</v>
      </c>
      <c r="C845">
        <v>113.4</v>
      </c>
      <c r="D845">
        <v>21</v>
      </c>
    </row>
    <row r="846" spans="1:5">
      <c r="A846">
        <v>1302</v>
      </c>
      <c r="B846" t="s">
        <v>25</v>
      </c>
      <c r="C846">
        <v>92.4</v>
      </c>
      <c r="D846">
        <v>21</v>
      </c>
    </row>
    <row r="847" spans="1:5">
      <c r="A847">
        <v>1302</v>
      </c>
      <c r="B847" t="s">
        <v>14</v>
      </c>
      <c r="C847" t="s">
        <v>15</v>
      </c>
    </row>
    <row r="848" spans="1:5">
      <c r="A848">
        <v>1303</v>
      </c>
      <c r="B848" t="s">
        <v>27</v>
      </c>
      <c r="C848">
        <v>1303</v>
      </c>
      <c r="D848">
        <v>102.9</v>
      </c>
      <c r="E848">
        <v>25.6</v>
      </c>
    </row>
    <row r="849" spans="1:5">
      <c r="A849">
        <v>1303</v>
      </c>
      <c r="B849" t="s">
        <v>28</v>
      </c>
      <c r="C849">
        <v>92.4</v>
      </c>
      <c r="D849">
        <v>25</v>
      </c>
    </row>
    <row r="850" spans="1:5">
      <c r="A850">
        <v>1303</v>
      </c>
      <c r="B850" t="s">
        <v>29</v>
      </c>
      <c r="C850">
        <v>92.4</v>
      </c>
      <c r="D850">
        <v>26.2</v>
      </c>
    </row>
    <row r="851" spans="1:5">
      <c r="A851">
        <v>1303</v>
      </c>
      <c r="B851" t="s">
        <v>30</v>
      </c>
      <c r="C851">
        <v>113.4</v>
      </c>
      <c r="D851">
        <v>26.2</v>
      </c>
    </row>
    <row r="852" spans="1:5">
      <c r="A852">
        <v>1303</v>
      </c>
      <c r="B852" t="s">
        <v>31</v>
      </c>
      <c r="C852">
        <v>113.4</v>
      </c>
      <c r="D852">
        <v>25</v>
      </c>
    </row>
    <row r="853" spans="1:5">
      <c r="A853">
        <v>1303</v>
      </c>
      <c r="B853" t="s">
        <v>25</v>
      </c>
      <c r="C853">
        <v>92.4</v>
      </c>
      <c r="D853">
        <v>25</v>
      </c>
    </row>
    <row r="854" spans="1:5">
      <c r="A854">
        <v>1303</v>
      </c>
      <c r="B854" t="s">
        <v>14</v>
      </c>
      <c r="C854" t="s">
        <v>15</v>
      </c>
    </row>
    <row r="855" spans="1:5">
      <c r="A855">
        <v>1304</v>
      </c>
      <c r="B855" t="s">
        <v>27</v>
      </c>
      <c r="C855">
        <v>1304</v>
      </c>
      <c r="D855">
        <v>102.9</v>
      </c>
      <c r="E855">
        <v>27.2</v>
      </c>
    </row>
    <row r="856" spans="1:5">
      <c r="A856">
        <v>1304</v>
      </c>
      <c r="B856" t="s">
        <v>28</v>
      </c>
      <c r="C856">
        <v>92.4</v>
      </c>
      <c r="D856">
        <v>26.2</v>
      </c>
    </row>
    <row r="857" spans="1:5">
      <c r="A857">
        <v>1304</v>
      </c>
      <c r="B857" t="s">
        <v>29</v>
      </c>
      <c r="C857">
        <v>92.4</v>
      </c>
      <c r="D857">
        <v>28.2</v>
      </c>
    </row>
    <row r="858" spans="1:5">
      <c r="A858">
        <v>1304</v>
      </c>
      <c r="B858" t="s">
        <v>30</v>
      </c>
      <c r="C858">
        <v>113.4</v>
      </c>
      <c r="D858">
        <v>28.2</v>
      </c>
    </row>
    <row r="859" spans="1:5">
      <c r="A859">
        <v>1304</v>
      </c>
      <c r="B859" t="s">
        <v>31</v>
      </c>
      <c r="C859">
        <v>113.4</v>
      </c>
      <c r="D859">
        <v>26.2</v>
      </c>
    </row>
    <row r="860" spans="1:5">
      <c r="A860">
        <v>1304</v>
      </c>
      <c r="B860" t="s">
        <v>25</v>
      </c>
      <c r="C860">
        <v>92.4</v>
      </c>
      <c r="D860">
        <v>26.2</v>
      </c>
    </row>
    <row r="861" spans="1:5">
      <c r="A861">
        <v>1304</v>
      </c>
      <c r="B861" t="s">
        <v>14</v>
      </c>
      <c r="C861" t="s">
        <v>15</v>
      </c>
    </row>
    <row r="862" spans="1:5">
      <c r="A862">
        <v>1305</v>
      </c>
      <c r="B862" t="s">
        <v>27</v>
      </c>
      <c r="C862">
        <v>1305</v>
      </c>
      <c r="D862">
        <v>102.9</v>
      </c>
      <c r="E862">
        <v>28.900000000000002</v>
      </c>
    </row>
    <row r="863" spans="1:5">
      <c r="A863">
        <v>1305</v>
      </c>
      <c r="B863" t="s">
        <v>28</v>
      </c>
      <c r="C863">
        <v>92.4</v>
      </c>
      <c r="D863">
        <v>28.2</v>
      </c>
    </row>
    <row r="864" spans="1:5">
      <c r="A864">
        <v>1305</v>
      </c>
      <c r="B864" t="s">
        <v>29</v>
      </c>
      <c r="C864">
        <v>92.4</v>
      </c>
      <c r="D864">
        <v>29.6</v>
      </c>
    </row>
    <row r="865" spans="1:5">
      <c r="A865">
        <v>1305</v>
      </c>
      <c r="B865" t="s">
        <v>30</v>
      </c>
      <c r="C865">
        <v>113.4</v>
      </c>
      <c r="D865">
        <v>29.6</v>
      </c>
    </row>
    <row r="866" spans="1:5">
      <c r="A866">
        <v>1305</v>
      </c>
      <c r="B866" t="s">
        <v>31</v>
      </c>
      <c r="C866">
        <v>113.4</v>
      </c>
      <c r="D866">
        <v>28.2</v>
      </c>
    </row>
    <row r="867" spans="1:5">
      <c r="A867">
        <v>1305</v>
      </c>
      <c r="B867" t="s">
        <v>25</v>
      </c>
      <c r="C867">
        <v>92.4</v>
      </c>
      <c r="D867">
        <v>28.2</v>
      </c>
    </row>
    <row r="868" spans="1:5">
      <c r="A868">
        <v>1305</v>
      </c>
      <c r="B868" t="s">
        <v>14</v>
      </c>
      <c r="C868" t="s">
        <v>15</v>
      </c>
    </row>
    <row r="869" spans="1:5">
      <c r="A869">
        <v>1306</v>
      </c>
      <c r="B869" t="s">
        <v>27</v>
      </c>
      <c r="C869">
        <v>1306</v>
      </c>
      <c r="D869">
        <v>102.9</v>
      </c>
      <c r="E869">
        <v>30.4</v>
      </c>
    </row>
    <row r="870" spans="1:5">
      <c r="A870">
        <v>1306</v>
      </c>
      <c r="B870" t="s">
        <v>28</v>
      </c>
      <c r="C870">
        <v>92.4</v>
      </c>
      <c r="D870">
        <v>29.6</v>
      </c>
    </row>
    <row r="871" spans="1:5">
      <c r="A871">
        <v>1306</v>
      </c>
      <c r="B871" t="s">
        <v>29</v>
      </c>
      <c r="C871">
        <v>92.4</v>
      </c>
      <c r="D871">
        <v>31.2</v>
      </c>
    </row>
    <row r="872" spans="1:5">
      <c r="A872">
        <v>1306</v>
      </c>
      <c r="B872" t="s">
        <v>30</v>
      </c>
      <c r="C872">
        <v>113.4</v>
      </c>
      <c r="D872">
        <v>31.2</v>
      </c>
    </row>
    <row r="873" spans="1:5">
      <c r="A873">
        <v>1306</v>
      </c>
      <c r="B873" t="s">
        <v>31</v>
      </c>
      <c r="C873">
        <v>113.4</v>
      </c>
      <c r="D873">
        <v>29.6</v>
      </c>
    </row>
    <row r="874" spans="1:5">
      <c r="A874">
        <v>1306</v>
      </c>
      <c r="B874" t="s">
        <v>25</v>
      </c>
      <c r="C874">
        <v>92.4</v>
      </c>
      <c r="D874">
        <v>29.6</v>
      </c>
    </row>
    <row r="875" spans="1:5">
      <c r="A875">
        <v>1306</v>
      </c>
      <c r="B875" t="s">
        <v>14</v>
      </c>
      <c r="C875" t="s">
        <v>15</v>
      </c>
    </row>
    <row r="876" spans="1:5">
      <c r="A876">
        <v>1307</v>
      </c>
      <c r="B876" t="s">
        <v>27</v>
      </c>
      <c r="C876">
        <v>1307</v>
      </c>
      <c r="D876">
        <v>102.9</v>
      </c>
      <c r="E876">
        <v>32.049999999999997</v>
      </c>
    </row>
    <row r="877" spans="1:5">
      <c r="A877">
        <v>1307</v>
      </c>
      <c r="B877" t="s">
        <v>28</v>
      </c>
      <c r="C877">
        <v>92.4</v>
      </c>
      <c r="D877">
        <v>31.2</v>
      </c>
    </row>
    <row r="878" spans="1:5">
      <c r="A878">
        <v>1307</v>
      </c>
      <c r="B878" t="s">
        <v>29</v>
      </c>
      <c r="C878">
        <v>92.4</v>
      </c>
      <c r="D878">
        <v>32.9</v>
      </c>
    </row>
    <row r="879" spans="1:5">
      <c r="A879">
        <v>1307</v>
      </c>
      <c r="B879" t="s">
        <v>30</v>
      </c>
      <c r="C879">
        <v>113.4</v>
      </c>
      <c r="D879">
        <v>32.9</v>
      </c>
    </row>
    <row r="880" spans="1:5">
      <c r="A880">
        <v>1307</v>
      </c>
      <c r="B880" t="s">
        <v>31</v>
      </c>
      <c r="C880">
        <v>113.4</v>
      </c>
      <c r="D880">
        <v>31.2</v>
      </c>
    </row>
    <row r="881" spans="1:5">
      <c r="A881">
        <v>1307</v>
      </c>
      <c r="B881" t="s">
        <v>25</v>
      </c>
      <c r="C881">
        <v>92.4</v>
      </c>
      <c r="D881">
        <v>31.2</v>
      </c>
    </row>
    <row r="882" spans="1:5">
      <c r="A882">
        <v>1307</v>
      </c>
      <c r="B882" t="s">
        <v>14</v>
      </c>
      <c r="C882" t="s">
        <v>15</v>
      </c>
    </row>
    <row r="883" spans="1:5">
      <c r="A883">
        <v>1308</v>
      </c>
      <c r="B883" t="s">
        <v>27</v>
      </c>
      <c r="C883">
        <v>1308</v>
      </c>
      <c r="D883">
        <v>102.9</v>
      </c>
      <c r="E883">
        <v>33.549999999999997</v>
      </c>
    </row>
    <row r="884" spans="1:5">
      <c r="A884">
        <v>1308</v>
      </c>
      <c r="B884" t="s">
        <v>28</v>
      </c>
      <c r="C884">
        <v>92.4</v>
      </c>
      <c r="D884">
        <v>32.9</v>
      </c>
    </row>
    <row r="885" spans="1:5">
      <c r="A885">
        <v>1308</v>
      </c>
      <c r="B885" t="s">
        <v>29</v>
      </c>
      <c r="C885">
        <v>92.4</v>
      </c>
      <c r="D885">
        <v>34.200000000000003</v>
      </c>
    </row>
    <row r="886" spans="1:5">
      <c r="A886">
        <v>1308</v>
      </c>
      <c r="B886" t="s">
        <v>30</v>
      </c>
      <c r="C886">
        <v>113.4</v>
      </c>
      <c r="D886">
        <v>34.200000000000003</v>
      </c>
    </row>
    <row r="887" spans="1:5">
      <c r="A887">
        <v>1308</v>
      </c>
      <c r="B887" t="s">
        <v>31</v>
      </c>
      <c r="C887">
        <v>113.4</v>
      </c>
      <c r="D887">
        <v>32.9</v>
      </c>
    </row>
    <row r="888" spans="1:5">
      <c r="A888">
        <v>1308</v>
      </c>
      <c r="B888" t="s">
        <v>25</v>
      </c>
      <c r="C888">
        <v>92.4</v>
      </c>
      <c r="D888">
        <v>32.9</v>
      </c>
    </row>
    <row r="889" spans="1:5">
      <c r="A889">
        <v>1308</v>
      </c>
      <c r="B889" t="s">
        <v>14</v>
      </c>
      <c r="C889" t="s">
        <v>15</v>
      </c>
    </row>
    <row r="890" spans="1:5">
      <c r="A890">
        <v>1309</v>
      </c>
      <c r="B890" t="s">
        <v>27</v>
      </c>
      <c r="C890">
        <v>1309</v>
      </c>
      <c r="D890">
        <v>102.9</v>
      </c>
      <c r="E890">
        <v>35.549999999999997</v>
      </c>
    </row>
    <row r="891" spans="1:5">
      <c r="A891">
        <v>1309</v>
      </c>
      <c r="B891" t="s">
        <v>28</v>
      </c>
      <c r="C891">
        <v>92.4</v>
      </c>
      <c r="D891">
        <v>34.200000000000003</v>
      </c>
    </row>
    <row r="892" spans="1:5">
      <c r="A892">
        <v>1309</v>
      </c>
      <c r="B892" t="s">
        <v>29</v>
      </c>
      <c r="C892">
        <v>92.4</v>
      </c>
      <c r="D892">
        <v>36.9</v>
      </c>
    </row>
    <row r="893" spans="1:5">
      <c r="A893">
        <v>1309</v>
      </c>
      <c r="B893" t="s">
        <v>30</v>
      </c>
      <c r="C893">
        <v>113.4</v>
      </c>
      <c r="D893">
        <v>36.9</v>
      </c>
    </row>
    <row r="894" spans="1:5">
      <c r="A894">
        <v>1309</v>
      </c>
      <c r="B894" t="s">
        <v>31</v>
      </c>
      <c r="C894">
        <v>113.4</v>
      </c>
      <c r="D894">
        <v>34.200000000000003</v>
      </c>
    </row>
    <row r="895" spans="1:5">
      <c r="A895">
        <v>1309</v>
      </c>
      <c r="B895" t="s">
        <v>25</v>
      </c>
      <c r="C895">
        <v>92.4</v>
      </c>
      <c r="D895">
        <v>34.200000000000003</v>
      </c>
    </row>
    <row r="896" spans="1:5">
      <c r="A896">
        <v>1309</v>
      </c>
      <c r="B896" t="s">
        <v>14</v>
      </c>
      <c r="C896" t="s">
        <v>15</v>
      </c>
    </row>
    <row r="897" spans="1:5">
      <c r="A897">
        <v>1310</v>
      </c>
      <c r="B897" t="s">
        <v>27</v>
      </c>
      <c r="C897">
        <v>1310</v>
      </c>
      <c r="D897">
        <v>102.9</v>
      </c>
      <c r="E897">
        <v>37.450000000000003</v>
      </c>
    </row>
    <row r="898" spans="1:5">
      <c r="A898">
        <v>1310</v>
      </c>
      <c r="B898" t="s">
        <v>28</v>
      </c>
      <c r="C898">
        <v>92.4</v>
      </c>
      <c r="D898">
        <v>36.9</v>
      </c>
    </row>
    <row r="899" spans="1:5">
      <c r="A899">
        <v>1310</v>
      </c>
      <c r="B899" t="s">
        <v>29</v>
      </c>
      <c r="C899">
        <v>92.4</v>
      </c>
      <c r="D899">
        <v>38</v>
      </c>
    </row>
    <row r="900" spans="1:5">
      <c r="A900">
        <v>1310</v>
      </c>
      <c r="B900" t="s">
        <v>30</v>
      </c>
      <c r="C900">
        <v>113.4</v>
      </c>
      <c r="D900">
        <v>38</v>
      </c>
    </row>
    <row r="901" spans="1:5">
      <c r="A901">
        <v>1310</v>
      </c>
      <c r="B901" t="s">
        <v>31</v>
      </c>
      <c r="C901">
        <v>113.4</v>
      </c>
      <c r="D901">
        <v>36.9</v>
      </c>
    </row>
    <row r="902" spans="1:5">
      <c r="A902">
        <v>1310</v>
      </c>
      <c r="B902" t="s">
        <v>25</v>
      </c>
      <c r="C902">
        <v>92.4</v>
      </c>
      <c r="D902">
        <v>36.9</v>
      </c>
    </row>
    <row r="903" spans="1:5">
      <c r="A903">
        <v>1310</v>
      </c>
      <c r="B903" t="s">
        <v>14</v>
      </c>
      <c r="C903" t="s">
        <v>15</v>
      </c>
    </row>
    <row r="904" spans="1:5">
      <c r="A904">
        <v>1311</v>
      </c>
      <c r="B904" t="s">
        <v>27</v>
      </c>
      <c r="C904">
        <v>1311</v>
      </c>
      <c r="D904">
        <v>102.9</v>
      </c>
      <c r="E904">
        <v>40</v>
      </c>
    </row>
    <row r="905" spans="1:5">
      <c r="A905">
        <v>1311</v>
      </c>
      <c r="B905" t="s">
        <v>28</v>
      </c>
      <c r="C905">
        <v>92.4</v>
      </c>
      <c r="D905">
        <v>38</v>
      </c>
    </row>
    <row r="906" spans="1:5">
      <c r="A906">
        <v>1311</v>
      </c>
      <c r="B906" t="s">
        <v>29</v>
      </c>
      <c r="C906">
        <v>92.4</v>
      </c>
      <c r="D906">
        <v>42</v>
      </c>
    </row>
    <row r="907" spans="1:5">
      <c r="A907">
        <v>1311</v>
      </c>
      <c r="B907" t="s">
        <v>30</v>
      </c>
      <c r="C907">
        <v>113.4</v>
      </c>
      <c r="D907">
        <v>42</v>
      </c>
    </row>
    <row r="908" spans="1:5">
      <c r="A908">
        <v>1311</v>
      </c>
      <c r="B908" t="s">
        <v>31</v>
      </c>
      <c r="C908">
        <v>113.4</v>
      </c>
      <c r="D908">
        <v>38</v>
      </c>
    </row>
    <row r="909" spans="1:5">
      <c r="A909">
        <v>1311</v>
      </c>
      <c r="B909" t="s">
        <v>25</v>
      </c>
      <c r="C909">
        <v>92.4</v>
      </c>
      <c r="D909">
        <v>38</v>
      </c>
    </row>
    <row r="910" spans="1:5">
      <c r="A910">
        <v>1311</v>
      </c>
      <c r="B910" t="s">
        <v>14</v>
      </c>
      <c r="C910" t="s">
        <v>15</v>
      </c>
    </row>
    <row r="911" spans="1:5">
      <c r="A911">
        <v>1401</v>
      </c>
      <c r="B911" t="s">
        <v>27</v>
      </c>
      <c r="C911">
        <v>1401</v>
      </c>
      <c r="D911">
        <v>118.80000000000001</v>
      </c>
      <c r="E911">
        <v>7.5</v>
      </c>
    </row>
    <row r="912" spans="1:5">
      <c r="A912">
        <v>1401</v>
      </c>
      <c r="B912" t="s">
        <v>28</v>
      </c>
      <c r="C912">
        <v>113.4</v>
      </c>
      <c r="D912">
        <v>0</v>
      </c>
    </row>
    <row r="913" spans="1:5">
      <c r="A913">
        <v>1401</v>
      </c>
      <c r="B913" t="s">
        <v>29</v>
      </c>
      <c r="C913">
        <v>113.4</v>
      </c>
      <c r="D913">
        <v>15</v>
      </c>
    </row>
    <row r="914" spans="1:5">
      <c r="A914">
        <v>1401</v>
      </c>
      <c r="B914" t="s">
        <v>30</v>
      </c>
      <c r="C914">
        <v>124.2</v>
      </c>
      <c r="D914">
        <v>15</v>
      </c>
    </row>
    <row r="915" spans="1:5">
      <c r="A915">
        <v>1401</v>
      </c>
      <c r="B915" t="s">
        <v>31</v>
      </c>
      <c r="C915">
        <v>124.2</v>
      </c>
      <c r="D915">
        <v>0</v>
      </c>
    </row>
    <row r="916" spans="1:5">
      <c r="A916">
        <v>1401</v>
      </c>
      <c r="B916" t="s">
        <v>25</v>
      </c>
      <c r="C916">
        <v>113.4</v>
      </c>
      <c r="D916">
        <v>0</v>
      </c>
    </row>
    <row r="917" spans="1:5">
      <c r="A917">
        <v>1401</v>
      </c>
      <c r="B917" t="s">
        <v>14</v>
      </c>
      <c r="C917" t="s">
        <v>15</v>
      </c>
    </row>
    <row r="918" spans="1:5">
      <c r="A918">
        <v>1402</v>
      </c>
      <c r="B918" t="s">
        <v>27</v>
      </c>
      <c r="C918">
        <v>1402</v>
      </c>
      <c r="D918">
        <v>118.80000000000001</v>
      </c>
      <c r="E918">
        <v>17.7</v>
      </c>
    </row>
    <row r="919" spans="1:5">
      <c r="A919">
        <v>1402</v>
      </c>
      <c r="B919" t="s">
        <v>28</v>
      </c>
      <c r="C919">
        <v>113.4</v>
      </c>
      <c r="D919">
        <v>15</v>
      </c>
    </row>
    <row r="920" spans="1:5">
      <c r="A920">
        <v>1402</v>
      </c>
      <c r="B920" t="s">
        <v>29</v>
      </c>
      <c r="C920">
        <v>113.4</v>
      </c>
      <c r="D920">
        <v>20.399999999999999</v>
      </c>
    </row>
    <row r="921" spans="1:5">
      <c r="A921">
        <v>1402</v>
      </c>
      <c r="B921" t="s">
        <v>30</v>
      </c>
      <c r="C921">
        <v>124.2</v>
      </c>
      <c r="D921">
        <v>20.399999999999999</v>
      </c>
    </row>
    <row r="922" spans="1:5">
      <c r="A922">
        <v>1402</v>
      </c>
      <c r="B922" t="s">
        <v>31</v>
      </c>
      <c r="C922">
        <v>124.2</v>
      </c>
      <c r="D922">
        <v>15</v>
      </c>
    </row>
    <row r="923" spans="1:5">
      <c r="A923">
        <v>1402</v>
      </c>
      <c r="B923" t="s">
        <v>25</v>
      </c>
      <c r="C923">
        <v>113.4</v>
      </c>
      <c r="D923">
        <v>15</v>
      </c>
    </row>
    <row r="924" spans="1:5">
      <c r="A924">
        <v>1402</v>
      </c>
      <c r="B924" t="s">
        <v>14</v>
      </c>
      <c r="C924" t="s">
        <v>15</v>
      </c>
    </row>
    <row r="925" spans="1:5">
      <c r="A925">
        <v>1403</v>
      </c>
      <c r="B925" t="s">
        <v>27</v>
      </c>
      <c r="C925">
        <v>1403</v>
      </c>
      <c r="D925">
        <v>118.80000000000001</v>
      </c>
      <c r="E925">
        <v>22.450000000000003</v>
      </c>
    </row>
    <row r="926" spans="1:5">
      <c r="A926">
        <v>1403</v>
      </c>
      <c r="B926" t="s">
        <v>28</v>
      </c>
      <c r="C926">
        <v>113.4</v>
      </c>
      <c r="D926">
        <v>20.399999999999999</v>
      </c>
    </row>
    <row r="927" spans="1:5">
      <c r="A927">
        <v>1403</v>
      </c>
      <c r="B927" t="s">
        <v>29</v>
      </c>
      <c r="C927">
        <v>113.4</v>
      </c>
      <c r="D927">
        <v>24.5</v>
      </c>
    </row>
    <row r="928" spans="1:5">
      <c r="A928">
        <v>1403</v>
      </c>
      <c r="B928" t="s">
        <v>30</v>
      </c>
      <c r="C928">
        <v>124.2</v>
      </c>
      <c r="D928">
        <v>24.5</v>
      </c>
    </row>
    <row r="929" spans="1:5">
      <c r="A929">
        <v>1403</v>
      </c>
      <c r="B929" t="s">
        <v>31</v>
      </c>
      <c r="C929">
        <v>124.2</v>
      </c>
      <c r="D929">
        <v>20.399999999999999</v>
      </c>
    </row>
    <row r="930" spans="1:5">
      <c r="A930">
        <v>1403</v>
      </c>
      <c r="B930" t="s">
        <v>25</v>
      </c>
      <c r="C930">
        <v>113.4</v>
      </c>
      <c r="D930">
        <v>20.399999999999999</v>
      </c>
    </row>
    <row r="931" spans="1:5">
      <c r="A931">
        <v>1403</v>
      </c>
      <c r="B931" t="s">
        <v>14</v>
      </c>
      <c r="C931" t="s">
        <v>15</v>
      </c>
    </row>
    <row r="932" spans="1:5">
      <c r="A932">
        <v>1404</v>
      </c>
      <c r="B932" t="s">
        <v>27</v>
      </c>
      <c r="C932">
        <v>1404</v>
      </c>
      <c r="D932">
        <v>118.80000000000001</v>
      </c>
      <c r="E932">
        <v>25.6</v>
      </c>
    </row>
    <row r="933" spans="1:5">
      <c r="A933">
        <v>1404</v>
      </c>
      <c r="B933" t="s">
        <v>28</v>
      </c>
      <c r="C933">
        <v>113.4</v>
      </c>
      <c r="D933">
        <v>24.5</v>
      </c>
    </row>
    <row r="934" spans="1:5">
      <c r="A934">
        <v>1404</v>
      </c>
      <c r="B934" t="s">
        <v>29</v>
      </c>
      <c r="C934">
        <v>113.4</v>
      </c>
      <c r="D934">
        <v>26.7</v>
      </c>
    </row>
    <row r="935" spans="1:5">
      <c r="A935">
        <v>1404</v>
      </c>
      <c r="B935" t="s">
        <v>30</v>
      </c>
      <c r="C935">
        <v>124.2</v>
      </c>
      <c r="D935">
        <v>26.7</v>
      </c>
    </row>
    <row r="936" spans="1:5">
      <c r="A936">
        <v>1404</v>
      </c>
      <c r="B936" t="s">
        <v>31</v>
      </c>
      <c r="C936">
        <v>124.2</v>
      </c>
      <c r="D936">
        <v>24.5</v>
      </c>
    </row>
    <row r="937" spans="1:5">
      <c r="A937">
        <v>1404</v>
      </c>
      <c r="B937" t="s">
        <v>25</v>
      </c>
      <c r="C937">
        <v>113.4</v>
      </c>
      <c r="D937">
        <v>24.5</v>
      </c>
    </row>
    <row r="938" spans="1:5">
      <c r="A938">
        <v>1404</v>
      </c>
      <c r="B938" t="s">
        <v>14</v>
      </c>
      <c r="C938" t="s">
        <v>15</v>
      </c>
    </row>
    <row r="939" spans="1:5">
      <c r="A939">
        <v>1405</v>
      </c>
      <c r="B939" t="s">
        <v>27</v>
      </c>
      <c r="C939">
        <v>1405</v>
      </c>
      <c r="D939">
        <v>118.80000000000001</v>
      </c>
      <c r="E939">
        <v>27.6</v>
      </c>
    </row>
    <row r="940" spans="1:5">
      <c r="A940">
        <v>1405</v>
      </c>
      <c r="B940" t="s">
        <v>28</v>
      </c>
      <c r="C940">
        <v>113.4</v>
      </c>
      <c r="D940">
        <v>26.7</v>
      </c>
    </row>
    <row r="941" spans="1:5">
      <c r="A941">
        <v>1405</v>
      </c>
      <c r="B941" t="s">
        <v>29</v>
      </c>
      <c r="C941">
        <v>113.4</v>
      </c>
      <c r="D941">
        <v>28.5</v>
      </c>
    </row>
    <row r="942" spans="1:5">
      <c r="A942">
        <v>1405</v>
      </c>
      <c r="B942" t="s">
        <v>30</v>
      </c>
      <c r="C942">
        <v>124.2</v>
      </c>
      <c r="D942">
        <v>28.5</v>
      </c>
    </row>
    <row r="943" spans="1:5">
      <c r="A943">
        <v>1405</v>
      </c>
      <c r="B943" t="s">
        <v>31</v>
      </c>
      <c r="C943">
        <v>124.2</v>
      </c>
      <c r="D943">
        <v>26.7</v>
      </c>
    </row>
    <row r="944" spans="1:5">
      <c r="A944">
        <v>1405</v>
      </c>
      <c r="B944" t="s">
        <v>25</v>
      </c>
      <c r="C944">
        <v>113.4</v>
      </c>
      <c r="D944">
        <v>26.7</v>
      </c>
    </row>
    <row r="945" spans="1:5">
      <c r="A945">
        <v>1405</v>
      </c>
      <c r="B945" t="s">
        <v>14</v>
      </c>
      <c r="C945" t="s">
        <v>15</v>
      </c>
    </row>
    <row r="946" spans="1:5">
      <c r="A946">
        <v>1406</v>
      </c>
      <c r="B946" t="s">
        <v>27</v>
      </c>
      <c r="C946">
        <v>1406</v>
      </c>
      <c r="D946">
        <v>118.80000000000001</v>
      </c>
      <c r="E946">
        <v>29.15</v>
      </c>
    </row>
    <row r="947" spans="1:5">
      <c r="A947">
        <v>1406</v>
      </c>
      <c r="B947" t="s">
        <v>28</v>
      </c>
      <c r="C947">
        <v>113.4</v>
      </c>
      <c r="D947">
        <v>28.5</v>
      </c>
    </row>
    <row r="948" spans="1:5">
      <c r="A948">
        <v>1406</v>
      </c>
      <c r="B948" t="s">
        <v>29</v>
      </c>
      <c r="C948">
        <v>113.4</v>
      </c>
      <c r="D948">
        <v>29.8</v>
      </c>
    </row>
    <row r="949" spans="1:5">
      <c r="A949">
        <v>1406</v>
      </c>
      <c r="B949" t="s">
        <v>30</v>
      </c>
      <c r="C949">
        <v>124.2</v>
      </c>
      <c r="D949">
        <v>29.8</v>
      </c>
    </row>
    <row r="950" spans="1:5">
      <c r="A950">
        <v>1406</v>
      </c>
      <c r="B950" t="s">
        <v>31</v>
      </c>
      <c r="C950">
        <v>124.2</v>
      </c>
      <c r="D950">
        <v>28.5</v>
      </c>
    </row>
    <row r="951" spans="1:5">
      <c r="A951">
        <v>1406</v>
      </c>
      <c r="B951" t="s">
        <v>25</v>
      </c>
      <c r="C951">
        <v>113.4</v>
      </c>
      <c r="D951">
        <v>28.5</v>
      </c>
    </row>
    <row r="952" spans="1:5">
      <c r="A952">
        <v>1406</v>
      </c>
      <c r="B952" t="s">
        <v>14</v>
      </c>
      <c r="C952" t="s">
        <v>15</v>
      </c>
    </row>
    <row r="953" spans="1:5">
      <c r="A953">
        <v>1407</v>
      </c>
      <c r="B953" t="s">
        <v>27</v>
      </c>
      <c r="C953">
        <v>1407</v>
      </c>
      <c r="D953">
        <v>118.80000000000001</v>
      </c>
      <c r="E953">
        <v>30.3</v>
      </c>
    </row>
    <row r="954" spans="1:5">
      <c r="A954">
        <v>1407</v>
      </c>
      <c r="B954" t="s">
        <v>28</v>
      </c>
      <c r="C954">
        <v>113.4</v>
      </c>
      <c r="D954">
        <v>29.8</v>
      </c>
    </row>
    <row r="955" spans="1:5">
      <c r="A955">
        <v>1407</v>
      </c>
      <c r="B955" t="s">
        <v>29</v>
      </c>
      <c r="C955">
        <v>113.4</v>
      </c>
      <c r="D955">
        <v>30.8</v>
      </c>
    </row>
    <row r="956" spans="1:5">
      <c r="A956">
        <v>1407</v>
      </c>
      <c r="B956" t="s">
        <v>30</v>
      </c>
      <c r="C956">
        <v>124.2</v>
      </c>
      <c r="D956">
        <v>30.8</v>
      </c>
    </row>
    <row r="957" spans="1:5">
      <c r="A957">
        <v>1407</v>
      </c>
      <c r="B957" t="s">
        <v>31</v>
      </c>
      <c r="C957">
        <v>124.2</v>
      </c>
      <c r="D957">
        <v>29.8</v>
      </c>
    </row>
    <row r="958" spans="1:5">
      <c r="A958">
        <v>1407</v>
      </c>
      <c r="B958" t="s">
        <v>25</v>
      </c>
      <c r="C958">
        <v>113.4</v>
      </c>
      <c r="D958">
        <v>29.8</v>
      </c>
    </row>
    <row r="959" spans="1:5">
      <c r="A959">
        <v>1407</v>
      </c>
      <c r="B959" t="s">
        <v>14</v>
      </c>
      <c r="C959" t="s">
        <v>15</v>
      </c>
    </row>
    <row r="960" spans="1:5">
      <c r="A960">
        <v>1408</v>
      </c>
      <c r="B960" t="s">
        <v>27</v>
      </c>
      <c r="C960">
        <v>1408</v>
      </c>
      <c r="D960">
        <v>118.80000000000001</v>
      </c>
      <c r="E960">
        <v>32.299999999999997</v>
      </c>
    </row>
    <row r="961" spans="1:5">
      <c r="A961">
        <v>1408</v>
      </c>
      <c r="B961" t="s">
        <v>28</v>
      </c>
      <c r="C961">
        <v>113.4</v>
      </c>
      <c r="D961">
        <v>30.8</v>
      </c>
    </row>
    <row r="962" spans="1:5">
      <c r="A962">
        <v>1408</v>
      </c>
      <c r="B962" t="s">
        <v>29</v>
      </c>
      <c r="C962">
        <v>113.4</v>
      </c>
      <c r="D962">
        <v>33.799999999999997</v>
      </c>
    </row>
    <row r="963" spans="1:5">
      <c r="A963">
        <v>1408</v>
      </c>
      <c r="B963" t="s">
        <v>30</v>
      </c>
      <c r="C963">
        <v>124.2</v>
      </c>
      <c r="D963">
        <v>33.799999999999997</v>
      </c>
    </row>
    <row r="964" spans="1:5">
      <c r="A964">
        <v>1408</v>
      </c>
      <c r="B964" t="s">
        <v>31</v>
      </c>
      <c r="C964">
        <v>124.2</v>
      </c>
      <c r="D964">
        <v>30.8</v>
      </c>
    </row>
    <row r="965" spans="1:5">
      <c r="A965">
        <v>1408</v>
      </c>
      <c r="B965" t="s">
        <v>25</v>
      </c>
      <c r="C965">
        <v>113.4</v>
      </c>
      <c r="D965">
        <v>30.8</v>
      </c>
    </row>
    <row r="966" spans="1:5">
      <c r="A966">
        <v>1408</v>
      </c>
      <c r="B966" t="s">
        <v>14</v>
      </c>
      <c r="C966" t="s">
        <v>15</v>
      </c>
    </row>
    <row r="967" spans="1:5">
      <c r="A967">
        <v>1409</v>
      </c>
      <c r="B967" t="s">
        <v>27</v>
      </c>
      <c r="C967">
        <v>1409</v>
      </c>
      <c r="D967">
        <v>118.80000000000001</v>
      </c>
      <c r="E967">
        <v>34.700000000000003</v>
      </c>
    </row>
    <row r="968" spans="1:5">
      <c r="A968">
        <v>1409</v>
      </c>
      <c r="B968" t="s">
        <v>28</v>
      </c>
      <c r="C968">
        <v>113.4</v>
      </c>
      <c r="D968">
        <v>33.799999999999997</v>
      </c>
    </row>
    <row r="969" spans="1:5">
      <c r="A969">
        <v>1409</v>
      </c>
      <c r="B969" t="s">
        <v>29</v>
      </c>
      <c r="C969">
        <v>113.4</v>
      </c>
      <c r="D969">
        <v>35.6</v>
      </c>
    </row>
    <row r="970" spans="1:5">
      <c r="A970">
        <v>1409</v>
      </c>
      <c r="B970" t="s">
        <v>30</v>
      </c>
      <c r="C970">
        <v>124.2</v>
      </c>
      <c r="D970">
        <v>35.6</v>
      </c>
    </row>
    <row r="971" spans="1:5">
      <c r="A971">
        <v>1409</v>
      </c>
      <c r="B971" t="s">
        <v>31</v>
      </c>
      <c r="C971">
        <v>124.2</v>
      </c>
      <c r="D971">
        <v>33.799999999999997</v>
      </c>
    </row>
    <row r="972" spans="1:5">
      <c r="A972">
        <v>1409</v>
      </c>
      <c r="B972" t="s">
        <v>25</v>
      </c>
      <c r="C972">
        <v>113.4</v>
      </c>
      <c r="D972">
        <v>33.799999999999997</v>
      </c>
    </row>
    <row r="973" spans="1:5">
      <c r="A973">
        <v>1409</v>
      </c>
      <c r="B973" t="s">
        <v>14</v>
      </c>
      <c r="C973" t="s">
        <v>15</v>
      </c>
    </row>
    <row r="974" spans="1:5">
      <c r="A974">
        <v>1410</v>
      </c>
      <c r="B974" t="s">
        <v>27</v>
      </c>
      <c r="C974">
        <v>1410</v>
      </c>
      <c r="D974">
        <v>118.80000000000001</v>
      </c>
      <c r="E974">
        <v>35.799999999999997</v>
      </c>
    </row>
    <row r="975" spans="1:5">
      <c r="A975">
        <v>1410</v>
      </c>
      <c r="B975" t="s">
        <v>28</v>
      </c>
      <c r="C975">
        <v>113.4</v>
      </c>
      <c r="D975">
        <v>35.6</v>
      </c>
    </row>
    <row r="976" spans="1:5">
      <c r="A976">
        <v>1410</v>
      </c>
      <c r="B976" t="s">
        <v>29</v>
      </c>
      <c r="C976">
        <v>113.4</v>
      </c>
      <c r="D976">
        <v>36</v>
      </c>
    </row>
    <row r="977" spans="1:5">
      <c r="A977">
        <v>1410</v>
      </c>
      <c r="B977" t="s">
        <v>30</v>
      </c>
      <c r="C977">
        <v>124.2</v>
      </c>
      <c r="D977">
        <v>36</v>
      </c>
    </row>
    <row r="978" spans="1:5">
      <c r="A978">
        <v>1410</v>
      </c>
      <c r="B978" t="s">
        <v>31</v>
      </c>
      <c r="C978">
        <v>124.2</v>
      </c>
      <c r="D978">
        <v>35.6</v>
      </c>
    </row>
    <row r="979" spans="1:5">
      <c r="A979">
        <v>1410</v>
      </c>
      <c r="B979" t="s">
        <v>25</v>
      </c>
      <c r="C979">
        <v>113.4</v>
      </c>
      <c r="D979">
        <v>35.6</v>
      </c>
    </row>
    <row r="980" spans="1:5">
      <c r="A980">
        <v>1410</v>
      </c>
      <c r="B980" t="s">
        <v>14</v>
      </c>
      <c r="C980" t="s">
        <v>15</v>
      </c>
    </row>
    <row r="981" spans="1:5">
      <c r="A981">
        <v>1501</v>
      </c>
      <c r="B981" t="s">
        <v>27</v>
      </c>
      <c r="C981">
        <v>1501</v>
      </c>
      <c r="D981">
        <v>129.44999999999999</v>
      </c>
      <c r="E981">
        <v>3</v>
      </c>
    </row>
    <row r="982" spans="1:5">
      <c r="A982">
        <v>1501</v>
      </c>
      <c r="B982" t="s">
        <v>28</v>
      </c>
      <c r="C982">
        <v>124.2</v>
      </c>
      <c r="D982">
        <v>0</v>
      </c>
    </row>
    <row r="983" spans="1:5">
      <c r="A983">
        <v>1501</v>
      </c>
      <c r="B983" t="s">
        <v>29</v>
      </c>
      <c r="C983">
        <v>124.2</v>
      </c>
      <c r="D983">
        <v>6</v>
      </c>
    </row>
    <row r="984" spans="1:5">
      <c r="A984">
        <v>1501</v>
      </c>
      <c r="B984" t="s">
        <v>30</v>
      </c>
      <c r="C984">
        <v>134.69999999999999</v>
      </c>
      <c r="D984">
        <v>6</v>
      </c>
    </row>
    <row r="985" spans="1:5">
      <c r="A985">
        <v>1501</v>
      </c>
      <c r="B985" t="s">
        <v>31</v>
      </c>
      <c r="C985">
        <v>134.69999999999999</v>
      </c>
      <c r="D985">
        <v>0</v>
      </c>
    </row>
    <row r="986" spans="1:5">
      <c r="A986">
        <v>1501</v>
      </c>
      <c r="B986" t="s">
        <v>25</v>
      </c>
      <c r="C986">
        <v>124.2</v>
      </c>
      <c r="D986">
        <v>0</v>
      </c>
    </row>
    <row r="987" spans="1:5">
      <c r="A987">
        <v>1501</v>
      </c>
      <c r="B987" t="s">
        <v>14</v>
      </c>
      <c r="C987" t="s">
        <v>15</v>
      </c>
    </row>
    <row r="988" spans="1:5">
      <c r="A988">
        <v>1502</v>
      </c>
      <c r="B988" t="s">
        <v>27</v>
      </c>
      <c r="C988">
        <v>1502</v>
      </c>
      <c r="D988">
        <v>129.44999999999999</v>
      </c>
      <c r="E988">
        <v>11.65</v>
      </c>
    </row>
    <row r="989" spans="1:5">
      <c r="A989">
        <v>1502</v>
      </c>
      <c r="B989" t="s">
        <v>28</v>
      </c>
      <c r="C989">
        <v>124.2</v>
      </c>
      <c r="D989">
        <v>6</v>
      </c>
    </row>
    <row r="990" spans="1:5">
      <c r="A990">
        <v>1502</v>
      </c>
      <c r="B990" t="s">
        <v>29</v>
      </c>
      <c r="C990">
        <v>124.2</v>
      </c>
      <c r="D990">
        <v>17.3</v>
      </c>
    </row>
    <row r="991" spans="1:5">
      <c r="A991">
        <v>1502</v>
      </c>
      <c r="B991" t="s">
        <v>30</v>
      </c>
      <c r="C991">
        <v>134.69999999999999</v>
      </c>
      <c r="D991">
        <v>17.3</v>
      </c>
    </row>
    <row r="992" spans="1:5">
      <c r="A992">
        <v>1502</v>
      </c>
      <c r="B992" t="s">
        <v>31</v>
      </c>
      <c r="C992">
        <v>134.69999999999999</v>
      </c>
      <c r="D992">
        <v>6</v>
      </c>
    </row>
    <row r="993" spans="1:5">
      <c r="A993">
        <v>1502</v>
      </c>
      <c r="B993" t="s">
        <v>25</v>
      </c>
      <c r="C993">
        <v>124.2</v>
      </c>
      <c r="D993">
        <v>6</v>
      </c>
    </row>
    <row r="994" spans="1:5">
      <c r="A994">
        <v>1502</v>
      </c>
      <c r="B994" t="s">
        <v>14</v>
      </c>
      <c r="C994" t="s">
        <v>15</v>
      </c>
    </row>
    <row r="995" spans="1:5">
      <c r="A995">
        <v>1503</v>
      </c>
      <c r="B995" t="s">
        <v>27</v>
      </c>
      <c r="C995">
        <v>1503</v>
      </c>
      <c r="D995">
        <v>129.44999999999999</v>
      </c>
      <c r="E995">
        <v>18.600000000000001</v>
      </c>
    </row>
    <row r="996" spans="1:5">
      <c r="A996">
        <v>1503</v>
      </c>
      <c r="B996" t="s">
        <v>28</v>
      </c>
      <c r="C996">
        <v>124.2</v>
      </c>
      <c r="D996">
        <v>17.3</v>
      </c>
    </row>
    <row r="997" spans="1:5">
      <c r="A997">
        <v>1503</v>
      </c>
      <c r="B997" t="s">
        <v>29</v>
      </c>
      <c r="C997">
        <v>124.2</v>
      </c>
      <c r="D997">
        <v>19.899999999999999</v>
      </c>
    </row>
    <row r="998" spans="1:5">
      <c r="A998">
        <v>1503</v>
      </c>
      <c r="B998" t="s">
        <v>30</v>
      </c>
      <c r="C998">
        <v>134.69999999999999</v>
      </c>
      <c r="D998">
        <v>19.899999999999999</v>
      </c>
    </row>
    <row r="999" spans="1:5">
      <c r="A999">
        <v>1503</v>
      </c>
      <c r="B999" t="s">
        <v>31</v>
      </c>
      <c r="C999">
        <v>134.69999999999999</v>
      </c>
      <c r="D999">
        <v>17.3</v>
      </c>
    </row>
    <row r="1000" spans="1:5">
      <c r="A1000">
        <v>1503</v>
      </c>
      <c r="B1000" t="s">
        <v>25</v>
      </c>
      <c r="C1000">
        <v>124.2</v>
      </c>
      <c r="D1000">
        <v>17.3</v>
      </c>
    </row>
    <row r="1001" spans="1:5">
      <c r="A1001">
        <v>1503</v>
      </c>
      <c r="B1001" t="s">
        <v>14</v>
      </c>
      <c r="C1001" t="s">
        <v>15</v>
      </c>
    </row>
    <row r="1002" spans="1:5">
      <c r="A1002">
        <v>1504</v>
      </c>
      <c r="B1002" t="s">
        <v>27</v>
      </c>
      <c r="C1002">
        <v>1504</v>
      </c>
      <c r="D1002">
        <v>129.44999999999999</v>
      </c>
      <c r="E1002">
        <v>21.299999999999997</v>
      </c>
    </row>
    <row r="1003" spans="1:5">
      <c r="A1003">
        <v>1504</v>
      </c>
      <c r="B1003" t="s">
        <v>28</v>
      </c>
      <c r="C1003">
        <v>124.2</v>
      </c>
      <c r="D1003">
        <v>19.899999999999999</v>
      </c>
    </row>
    <row r="1004" spans="1:5">
      <c r="A1004">
        <v>1504</v>
      </c>
      <c r="B1004" t="s">
        <v>29</v>
      </c>
      <c r="C1004">
        <v>124.2</v>
      </c>
      <c r="D1004">
        <v>22.7</v>
      </c>
    </row>
    <row r="1005" spans="1:5">
      <c r="A1005">
        <v>1504</v>
      </c>
      <c r="B1005" t="s">
        <v>30</v>
      </c>
      <c r="C1005">
        <v>134.69999999999999</v>
      </c>
      <c r="D1005">
        <v>22.7</v>
      </c>
    </row>
    <row r="1006" spans="1:5">
      <c r="A1006">
        <v>1504</v>
      </c>
      <c r="B1006" t="s">
        <v>31</v>
      </c>
      <c r="C1006">
        <v>134.69999999999999</v>
      </c>
      <c r="D1006">
        <v>19.899999999999999</v>
      </c>
    </row>
    <row r="1007" spans="1:5">
      <c r="A1007">
        <v>1504</v>
      </c>
      <c r="B1007" t="s">
        <v>25</v>
      </c>
      <c r="C1007">
        <v>124.2</v>
      </c>
      <c r="D1007">
        <v>19.899999999999999</v>
      </c>
    </row>
    <row r="1008" spans="1:5">
      <c r="A1008">
        <v>1504</v>
      </c>
      <c r="B1008" t="s">
        <v>14</v>
      </c>
      <c r="C1008" t="s">
        <v>15</v>
      </c>
    </row>
    <row r="1009" spans="1:5">
      <c r="A1009">
        <v>1505</v>
      </c>
      <c r="B1009" t="s">
        <v>27</v>
      </c>
      <c r="C1009">
        <v>1505</v>
      </c>
      <c r="D1009">
        <v>129.44999999999999</v>
      </c>
      <c r="E1009">
        <v>24.05</v>
      </c>
    </row>
    <row r="1010" spans="1:5">
      <c r="A1010">
        <v>1505</v>
      </c>
      <c r="B1010" t="s">
        <v>28</v>
      </c>
      <c r="C1010">
        <v>124.2</v>
      </c>
      <c r="D1010">
        <v>22.7</v>
      </c>
    </row>
    <row r="1011" spans="1:5">
      <c r="A1011">
        <v>1505</v>
      </c>
      <c r="B1011" t="s">
        <v>29</v>
      </c>
      <c r="C1011">
        <v>124.2</v>
      </c>
      <c r="D1011">
        <v>25.4</v>
      </c>
    </row>
    <row r="1012" spans="1:5">
      <c r="A1012">
        <v>1505</v>
      </c>
      <c r="B1012" t="s">
        <v>30</v>
      </c>
      <c r="C1012">
        <v>134.69999999999999</v>
      </c>
      <c r="D1012">
        <v>25.4</v>
      </c>
    </row>
    <row r="1013" spans="1:5">
      <c r="A1013">
        <v>1505</v>
      </c>
      <c r="B1013" t="s">
        <v>31</v>
      </c>
      <c r="C1013">
        <v>134.69999999999999</v>
      </c>
      <c r="D1013">
        <v>22.7</v>
      </c>
    </row>
    <row r="1014" spans="1:5">
      <c r="A1014">
        <v>1505</v>
      </c>
      <c r="B1014" t="s">
        <v>25</v>
      </c>
      <c r="C1014">
        <v>124.2</v>
      </c>
      <c r="D1014">
        <v>22.7</v>
      </c>
    </row>
    <row r="1015" spans="1:5">
      <c r="A1015">
        <v>1505</v>
      </c>
      <c r="B1015" t="s">
        <v>14</v>
      </c>
      <c r="C1015" t="s">
        <v>15</v>
      </c>
    </row>
    <row r="1016" spans="1:5">
      <c r="A1016">
        <v>1506</v>
      </c>
      <c r="B1016" t="s">
        <v>27</v>
      </c>
      <c r="C1016">
        <v>1506</v>
      </c>
      <c r="D1016">
        <v>129.44999999999999</v>
      </c>
      <c r="E1016">
        <v>26.700000000000003</v>
      </c>
    </row>
    <row r="1017" spans="1:5">
      <c r="A1017">
        <v>1506</v>
      </c>
      <c r="B1017" t="s">
        <v>28</v>
      </c>
      <c r="C1017">
        <v>124.2</v>
      </c>
      <c r="D1017">
        <v>25.4</v>
      </c>
    </row>
    <row r="1018" spans="1:5">
      <c r="A1018">
        <v>1506</v>
      </c>
      <c r="B1018" t="s">
        <v>29</v>
      </c>
      <c r="C1018">
        <v>124.2</v>
      </c>
      <c r="D1018">
        <v>28</v>
      </c>
    </row>
    <row r="1019" spans="1:5">
      <c r="A1019">
        <v>1506</v>
      </c>
      <c r="B1019" t="s">
        <v>30</v>
      </c>
      <c r="C1019">
        <v>134.69999999999999</v>
      </c>
      <c r="D1019">
        <v>28</v>
      </c>
    </row>
    <row r="1020" spans="1:5">
      <c r="A1020">
        <v>1506</v>
      </c>
      <c r="B1020" t="s">
        <v>31</v>
      </c>
      <c r="C1020">
        <v>134.69999999999999</v>
      </c>
      <c r="D1020">
        <v>25.4</v>
      </c>
    </row>
    <row r="1021" spans="1:5">
      <c r="A1021">
        <v>1506</v>
      </c>
      <c r="B1021" t="s">
        <v>25</v>
      </c>
      <c r="C1021">
        <v>124.2</v>
      </c>
      <c r="D1021">
        <v>25.4</v>
      </c>
    </row>
    <row r="1022" spans="1:5">
      <c r="A1022">
        <v>1506</v>
      </c>
      <c r="B1022" t="s">
        <v>14</v>
      </c>
      <c r="C1022" t="s">
        <v>15</v>
      </c>
    </row>
    <row r="1023" spans="1:5">
      <c r="A1023">
        <v>1507</v>
      </c>
      <c r="B1023" t="s">
        <v>27</v>
      </c>
      <c r="C1023">
        <v>1507</v>
      </c>
      <c r="D1023">
        <v>129.44999999999999</v>
      </c>
      <c r="E1023">
        <v>29</v>
      </c>
    </row>
    <row r="1024" spans="1:5">
      <c r="A1024">
        <v>1507</v>
      </c>
      <c r="B1024" t="s">
        <v>28</v>
      </c>
      <c r="C1024">
        <v>124.2</v>
      </c>
      <c r="D1024">
        <v>28</v>
      </c>
    </row>
    <row r="1025" spans="1:5">
      <c r="A1025">
        <v>1507</v>
      </c>
      <c r="B1025" t="s">
        <v>29</v>
      </c>
      <c r="C1025">
        <v>124.2</v>
      </c>
      <c r="D1025">
        <v>30</v>
      </c>
    </row>
    <row r="1026" spans="1:5">
      <c r="A1026">
        <v>1507</v>
      </c>
      <c r="B1026" t="s">
        <v>30</v>
      </c>
      <c r="C1026">
        <v>134.69999999999999</v>
      </c>
      <c r="D1026">
        <v>30</v>
      </c>
    </row>
    <row r="1027" spans="1:5">
      <c r="A1027">
        <v>1507</v>
      </c>
      <c r="B1027" t="s">
        <v>31</v>
      </c>
      <c r="C1027">
        <v>134.69999999999999</v>
      </c>
      <c r="D1027">
        <v>28</v>
      </c>
    </row>
    <row r="1028" spans="1:5">
      <c r="A1028">
        <v>1507</v>
      </c>
      <c r="B1028" t="s">
        <v>25</v>
      </c>
      <c r="C1028">
        <v>124.2</v>
      </c>
      <c r="D1028">
        <v>28</v>
      </c>
    </row>
    <row r="1029" spans="1:5">
      <c r="A1029">
        <v>1507</v>
      </c>
      <c r="B1029" t="s">
        <v>14</v>
      </c>
      <c r="C1029" t="s">
        <v>15</v>
      </c>
    </row>
    <row r="1030" spans="1:5">
      <c r="A1030">
        <v>1508</v>
      </c>
      <c r="B1030" t="s">
        <v>27</v>
      </c>
      <c r="C1030">
        <v>1508</v>
      </c>
      <c r="D1030">
        <v>129.44999999999999</v>
      </c>
      <c r="E1030">
        <v>30.6</v>
      </c>
    </row>
    <row r="1031" spans="1:5">
      <c r="A1031">
        <v>1508</v>
      </c>
      <c r="B1031" t="s">
        <v>28</v>
      </c>
      <c r="C1031">
        <v>124.2</v>
      </c>
      <c r="D1031">
        <v>30</v>
      </c>
    </row>
    <row r="1032" spans="1:5">
      <c r="A1032">
        <v>1508</v>
      </c>
      <c r="B1032" t="s">
        <v>29</v>
      </c>
      <c r="C1032">
        <v>124.2</v>
      </c>
      <c r="D1032">
        <v>31.2</v>
      </c>
    </row>
    <row r="1033" spans="1:5">
      <c r="A1033">
        <v>1508</v>
      </c>
      <c r="B1033" t="s">
        <v>30</v>
      </c>
      <c r="C1033">
        <v>134.69999999999999</v>
      </c>
      <c r="D1033">
        <v>31.2</v>
      </c>
    </row>
    <row r="1034" spans="1:5">
      <c r="A1034">
        <v>1508</v>
      </c>
      <c r="B1034" t="s">
        <v>31</v>
      </c>
      <c r="C1034">
        <v>134.69999999999999</v>
      </c>
      <c r="D1034">
        <v>30</v>
      </c>
    </row>
    <row r="1035" spans="1:5">
      <c r="A1035">
        <v>1508</v>
      </c>
      <c r="B1035" t="s">
        <v>25</v>
      </c>
      <c r="C1035">
        <v>124.2</v>
      </c>
      <c r="D1035">
        <v>30</v>
      </c>
    </row>
    <row r="1036" spans="1:5">
      <c r="A1036">
        <v>1508</v>
      </c>
      <c r="B1036" t="s">
        <v>14</v>
      </c>
      <c r="C1036" t="s">
        <v>15</v>
      </c>
    </row>
    <row r="1037" spans="1:5">
      <c r="A1037">
        <v>1509</v>
      </c>
      <c r="B1037" t="s">
        <v>27</v>
      </c>
      <c r="C1037">
        <v>1509</v>
      </c>
      <c r="D1037">
        <v>129.44999999999999</v>
      </c>
      <c r="E1037">
        <v>31.900000000000002</v>
      </c>
    </row>
    <row r="1038" spans="1:5">
      <c r="A1038">
        <v>1509</v>
      </c>
      <c r="B1038" t="s">
        <v>28</v>
      </c>
      <c r="C1038">
        <v>124.2</v>
      </c>
      <c r="D1038">
        <v>31.2</v>
      </c>
    </row>
    <row r="1039" spans="1:5">
      <c r="A1039">
        <v>1509</v>
      </c>
      <c r="B1039" t="s">
        <v>29</v>
      </c>
      <c r="C1039">
        <v>124.2</v>
      </c>
      <c r="D1039">
        <v>32.6</v>
      </c>
    </row>
    <row r="1040" spans="1:5">
      <c r="A1040">
        <v>1509</v>
      </c>
      <c r="B1040" t="s">
        <v>30</v>
      </c>
      <c r="C1040">
        <v>134.69999999999999</v>
      </c>
      <c r="D1040">
        <v>32.6</v>
      </c>
    </row>
    <row r="1041" spans="1:5">
      <c r="A1041">
        <v>1509</v>
      </c>
      <c r="B1041" t="s">
        <v>31</v>
      </c>
      <c r="C1041">
        <v>134.69999999999999</v>
      </c>
      <c r="D1041">
        <v>31.2</v>
      </c>
    </row>
    <row r="1042" spans="1:5">
      <c r="A1042">
        <v>1509</v>
      </c>
      <c r="B1042" t="s">
        <v>25</v>
      </c>
      <c r="C1042">
        <v>124.2</v>
      </c>
      <c r="D1042">
        <v>31.2</v>
      </c>
    </row>
    <row r="1043" spans="1:5">
      <c r="A1043">
        <v>1509</v>
      </c>
      <c r="B1043" t="s">
        <v>14</v>
      </c>
      <c r="C1043" t="s">
        <v>15</v>
      </c>
    </row>
    <row r="1044" spans="1:5">
      <c r="A1044">
        <v>1510</v>
      </c>
      <c r="B1044" t="s">
        <v>27</v>
      </c>
      <c r="C1044">
        <v>1510</v>
      </c>
      <c r="D1044">
        <v>129.44999999999999</v>
      </c>
      <c r="E1044">
        <v>32.799999999999997</v>
      </c>
    </row>
    <row r="1045" spans="1:5">
      <c r="A1045">
        <v>1510</v>
      </c>
      <c r="B1045" t="s">
        <v>28</v>
      </c>
      <c r="C1045">
        <v>124.2</v>
      </c>
      <c r="D1045">
        <v>32.6</v>
      </c>
    </row>
    <row r="1046" spans="1:5">
      <c r="A1046">
        <v>1510</v>
      </c>
      <c r="B1046" t="s">
        <v>29</v>
      </c>
      <c r="C1046">
        <v>124.2</v>
      </c>
      <c r="D1046">
        <v>33</v>
      </c>
    </row>
    <row r="1047" spans="1:5">
      <c r="A1047">
        <v>1510</v>
      </c>
      <c r="B1047" t="s">
        <v>30</v>
      </c>
      <c r="C1047">
        <v>134.69999999999999</v>
      </c>
      <c r="D1047">
        <v>33</v>
      </c>
    </row>
    <row r="1048" spans="1:5">
      <c r="A1048">
        <v>1510</v>
      </c>
      <c r="B1048" t="s">
        <v>31</v>
      </c>
      <c r="C1048">
        <v>134.69999999999999</v>
      </c>
      <c r="D1048">
        <v>32.6</v>
      </c>
    </row>
    <row r="1049" spans="1:5">
      <c r="A1049">
        <v>1510</v>
      </c>
      <c r="B1049" t="s">
        <v>25</v>
      </c>
      <c r="C1049">
        <v>124.2</v>
      </c>
      <c r="D1049">
        <v>32.6</v>
      </c>
    </row>
    <row r="1050" spans="1:5">
      <c r="A1050">
        <v>1510</v>
      </c>
      <c r="B1050" t="s">
        <v>14</v>
      </c>
      <c r="C1050" t="s">
        <v>15</v>
      </c>
    </row>
    <row r="1051" spans="1:5">
      <c r="A1051">
        <v>1601</v>
      </c>
      <c r="B1051" t="s">
        <v>27</v>
      </c>
      <c r="C1051">
        <v>1601</v>
      </c>
      <c r="D1051">
        <v>141.1</v>
      </c>
      <c r="E1051">
        <v>0.5</v>
      </c>
    </row>
    <row r="1052" spans="1:5">
      <c r="A1052">
        <v>1601</v>
      </c>
      <c r="B1052" t="s">
        <v>28</v>
      </c>
      <c r="C1052">
        <v>134.69999999999999</v>
      </c>
      <c r="D1052">
        <v>0</v>
      </c>
    </row>
    <row r="1053" spans="1:5">
      <c r="A1053">
        <v>1601</v>
      </c>
      <c r="B1053" t="s">
        <v>29</v>
      </c>
      <c r="C1053">
        <v>134.69999999999999</v>
      </c>
      <c r="D1053">
        <v>1</v>
      </c>
    </row>
    <row r="1054" spans="1:5">
      <c r="A1054">
        <v>1601</v>
      </c>
      <c r="B1054" t="s">
        <v>30</v>
      </c>
      <c r="C1054">
        <v>147.5</v>
      </c>
      <c r="D1054">
        <v>1</v>
      </c>
    </row>
    <row r="1055" spans="1:5">
      <c r="A1055">
        <v>1601</v>
      </c>
      <c r="B1055" t="s">
        <v>31</v>
      </c>
      <c r="C1055">
        <v>147.5</v>
      </c>
      <c r="D1055">
        <v>0</v>
      </c>
    </row>
    <row r="1056" spans="1:5">
      <c r="A1056">
        <v>1601</v>
      </c>
      <c r="B1056" t="s">
        <v>25</v>
      </c>
      <c r="C1056">
        <v>134.69999999999999</v>
      </c>
      <c r="D1056">
        <v>0</v>
      </c>
    </row>
    <row r="1057" spans="1:5">
      <c r="A1057">
        <v>1601</v>
      </c>
      <c r="B1057" t="s">
        <v>14</v>
      </c>
      <c r="C1057" t="s">
        <v>15</v>
      </c>
    </row>
    <row r="1058" spans="1:5">
      <c r="A1058">
        <v>1602</v>
      </c>
      <c r="B1058" t="s">
        <v>27</v>
      </c>
      <c r="C1058">
        <v>1602</v>
      </c>
      <c r="D1058">
        <v>141.1</v>
      </c>
      <c r="E1058">
        <v>9</v>
      </c>
    </row>
    <row r="1059" spans="1:5">
      <c r="A1059">
        <v>1602</v>
      </c>
      <c r="B1059" t="s">
        <v>28</v>
      </c>
      <c r="C1059">
        <v>134.69999999999999</v>
      </c>
      <c r="D1059">
        <v>1</v>
      </c>
    </row>
    <row r="1060" spans="1:5">
      <c r="A1060">
        <v>1602</v>
      </c>
      <c r="B1060" t="s">
        <v>29</v>
      </c>
      <c r="C1060">
        <v>134.69999999999999</v>
      </c>
      <c r="D1060">
        <v>17</v>
      </c>
    </row>
    <row r="1061" spans="1:5">
      <c r="A1061">
        <v>1602</v>
      </c>
      <c r="B1061" t="s">
        <v>30</v>
      </c>
      <c r="C1061">
        <v>147.5</v>
      </c>
      <c r="D1061">
        <v>17</v>
      </c>
    </row>
    <row r="1062" spans="1:5">
      <c r="A1062">
        <v>1602</v>
      </c>
      <c r="B1062" t="s">
        <v>31</v>
      </c>
      <c r="C1062">
        <v>147.5</v>
      </c>
      <c r="D1062">
        <v>1</v>
      </c>
    </row>
    <row r="1063" spans="1:5">
      <c r="A1063">
        <v>1602</v>
      </c>
      <c r="B1063" t="s">
        <v>25</v>
      </c>
      <c r="C1063">
        <v>134.69999999999999</v>
      </c>
      <c r="D1063">
        <v>1</v>
      </c>
    </row>
    <row r="1064" spans="1:5">
      <c r="A1064">
        <v>1602</v>
      </c>
      <c r="B1064" t="s">
        <v>14</v>
      </c>
      <c r="C1064" t="s">
        <v>15</v>
      </c>
    </row>
    <row r="1065" spans="1:5">
      <c r="A1065">
        <v>1603</v>
      </c>
      <c r="B1065" t="s">
        <v>27</v>
      </c>
      <c r="C1065">
        <v>1603</v>
      </c>
      <c r="D1065">
        <v>141.1</v>
      </c>
      <c r="E1065">
        <v>18.5</v>
      </c>
    </row>
    <row r="1066" spans="1:5">
      <c r="A1066">
        <v>1603</v>
      </c>
      <c r="B1066" t="s">
        <v>28</v>
      </c>
      <c r="C1066">
        <v>134.69999999999999</v>
      </c>
      <c r="D1066">
        <v>17</v>
      </c>
    </row>
    <row r="1067" spans="1:5">
      <c r="A1067">
        <v>1603</v>
      </c>
      <c r="B1067" t="s">
        <v>29</v>
      </c>
      <c r="C1067">
        <v>134.69999999999999</v>
      </c>
      <c r="D1067">
        <v>20</v>
      </c>
    </row>
    <row r="1068" spans="1:5">
      <c r="A1068">
        <v>1603</v>
      </c>
      <c r="B1068" t="s">
        <v>30</v>
      </c>
      <c r="C1068">
        <v>147.5</v>
      </c>
      <c r="D1068">
        <v>20</v>
      </c>
    </row>
    <row r="1069" spans="1:5">
      <c r="A1069">
        <v>1603</v>
      </c>
      <c r="B1069" t="s">
        <v>31</v>
      </c>
      <c r="C1069">
        <v>147.5</v>
      </c>
      <c r="D1069">
        <v>17</v>
      </c>
    </row>
    <row r="1070" spans="1:5">
      <c r="A1070">
        <v>1603</v>
      </c>
      <c r="B1070" t="s">
        <v>25</v>
      </c>
      <c r="C1070">
        <v>134.69999999999999</v>
      </c>
      <c r="D1070">
        <v>17</v>
      </c>
    </row>
    <row r="1071" spans="1:5">
      <c r="A1071">
        <v>1603</v>
      </c>
      <c r="B1071" t="s">
        <v>14</v>
      </c>
      <c r="C1071" t="s">
        <v>15</v>
      </c>
    </row>
    <row r="1072" spans="1:5">
      <c r="A1072">
        <v>1604</v>
      </c>
      <c r="B1072" t="s">
        <v>27</v>
      </c>
      <c r="C1072">
        <v>1604</v>
      </c>
      <c r="D1072">
        <v>141.1</v>
      </c>
      <c r="E1072">
        <v>21.5</v>
      </c>
    </row>
    <row r="1073" spans="1:5">
      <c r="A1073">
        <v>1604</v>
      </c>
      <c r="B1073" t="s">
        <v>28</v>
      </c>
      <c r="C1073">
        <v>134.69999999999999</v>
      </c>
      <c r="D1073">
        <v>20</v>
      </c>
    </row>
    <row r="1074" spans="1:5">
      <c r="A1074">
        <v>1604</v>
      </c>
      <c r="B1074" t="s">
        <v>29</v>
      </c>
      <c r="C1074">
        <v>134.69999999999999</v>
      </c>
      <c r="D1074">
        <v>23</v>
      </c>
    </row>
    <row r="1075" spans="1:5">
      <c r="A1075">
        <v>1604</v>
      </c>
      <c r="B1075" t="s">
        <v>30</v>
      </c>
      <c r="C1075">
        <v>147.5</v>
      </c>
      <c r="D1075">
        <v>23</v>
      </c>
    </row>
    <row r="1076" spans="1:5">
      <c r="A1076">
        <v>1604</v>
      </c>
      <c r="B1076" t="s">
        <v>31</v>
      </c>
      <c r="C1076">
        <v>147.5</v>
      </c>
      <c r="D1076">
        <v>20</v>
      </c>
    </row>
    <row r="1077" spans="1:5">
      <c r="A1077">
        <v>1604</v>
      </c>
      <c r="B1077" t="s">
        <v>25</v>
      </c>
      <c r="C1077">
        <v>134.69999999999999</v>
      </c>
      <c r="D1077">
        <v>20</v>
      </c>
    </row>
    <row r="1078" spans="1:5">
      <c r="A1078">
        <v>1604</v>
      </c>
      <c r="B1078" t="s">
        <v>14</v>
      </c>
      <c r="C1078" t="s">
        <v>15</v>
      </c>
    </row>
    <row r="1079" spans="1:5">
      <c r="A1079">
        <v>1605</v>
      </c>
      <c r="B1079" t="s">
        <v>27</v>
      </c>
      <c r="C1079">
        <v>1605</v>
      </c>
      <c r="D1079">
        <v>141.1</v>
      </c>
      <c r="E1079">
        <v>24.5</v>
      </c>
    </row>
    <row r="1080" spans="1:5">
      <c r="A1080">
        <v>1605</v>
      </c>
      <c r="B1080" t="s">
        <v>28</v>
      </c>
      <c r="C1080">
        <v>134.69999999999999</v>
      </c>
      <c r="D1080">
        <v>23</v>
      </c>
    </row>
    <row r="1081" spans="1:5">
      <c r="A1081">
        <v>1605</v>
      </c>
      <c r="B1081" t="s">
        <v>29</v>
      </c>
      <c r="C1081">
        <v>134.69999999999999</v>
      </c>
      <c r="D1081">
        <v>26</v>
      </c>
    </row>
    <row r="1082" spans="1:5">
      <c r="A1082">
        <v>1605</v>
      </c>
      <c r="B1082" t="s">
        <v>30</v>
      </c>
      <c r="C1082">
        <v>147.5</v>
      </c>
      <c r="D1082">
        <v>26</v>
      </c>
    </row>
    <row r="1083" spans="1:5">
      <c r="A1083">
        <v>1605</v>
      </c>
      <c r="B1083" t="s">
        <v>31</v>
      </c>
      <c r="C1083">
        <v>147.5</v>
      </c>
      <c r="D1083">
        <v>23</v>
      </c>
    </row>
    <row r="1084" spans="1:5">
      <c r="A1084">
        <v>1605</v>
      </c>
      <c r="B1084" t="s">
        <v>25</v>
      </c>
      <c r="C1084">
        <v>134.69999999999999</v>
      </c>
      <c r="D1084">
        <v>23</v>
      </c>
    </row>
    <row r="1085" spans="1:5">
      <c r="A1085">
        <v>1605</v>
      </c>
      <c r="B1085" t="s">
        <v>14</v>
      </c>
      <c r="C1085" t="s">
        <v>15</v>
      </c>
    </row>
    <row r="1086" spans="1:5">
      <c r="A1086">
        <v>1606</v>
      </c>
      <c r="B1086" t="s">
        <v>27</v>
      </c>
      <c r="C1086">
        <v>1606</v>
      </c>
      <c r="D1086">
        <v>141.1</v>
      </c>
      <c r="E1086">
        <v>26.5</v>
      </c>
    </row>
    <row r="1087" spans="1:5">
      <c r="A1087">
        <v>1606</v>
      </c>
      <c r="B1087" t="s">
        <v>28</v>
      </c>
      <c r="C1087">
        <v>134.69999999999999</v>
      </c>
      <c r="D1087">
        <v>26</v>
      </c>
    </row>
    <row r="1088" spans="1:5">
      <c r="A1088">
        <v>1606</v>
      </c>
      <c r="B1088" t="s">
        <v>29</v>
      </c>
      <c r="C1088">
        <v>134.69999999999999</v>
      </c>
      <c r="D1088">
        <v>27</v>
      </c>
    </row>
    <row r="1089" spans="1:5">
      <c r="A1089">
        <v>1606</v>
      </c>
      <c r="B1089" t="s">
        <v>30</v>
      </c>
      <c r="C1089">
        <v>147.5</v>
      </c>
      <c r="D1089">
        <v>27</v>
      </c>
    </row>
    <row r="1090" spans="1:5">
      <c r="A1090">
        <v>1606</v>
      </c>
      <c r="B1090" t="s">
        <v>31</v>
      </c>
      <c r="C1090">
        <v>147.5</v>
      </c>
      <c r="D1090">
        <v>26</v>
      </c>
    </row>
    <row r="1091" spans="1:5">
      <c r="A1091">
        <v>1606</v>
      </c>
      <c r="B1091" t="s">
        <v>25</v>
      </c>
      <c r="C1091">
        <v>134.69999999999999</v>
      </c>
      <c r="D1091">
        <v>26</v>
      </c>
    </row>
    <row r="1092" spans="1:5">
      <c r="A1092">
        <v>1606</v>
      </c>
      <c r="B1092" t="s">
        <v>14</v>
      </c>
      <c r="C1092" t="s">
        <v>15</v>
      </c>
    </row>
    <row r="1093" spans="1:5">
      <c r="A1093">
        <v>1607</v>
      </c>
      <c r="B1093" t="s">
        <v>27</v>
      </c>
      <c r="C1093">
        <v>1607</v>
      </c>
      <c r="D1093">
        <v>141.1</v>
      </c>
      <c r="E1093">
        <v>27.65</v>
      </c>
    </row>
    <row r="1094" spans="1:5">
      <c r="A1094">
        <v>1607</v>
      </c>
      <c r="B1094" t="s">
        <v>28</v>
      </c>
      <c r="C1094">
        <v>134.69999999999999</v>
      </c>
      <c r="D1094">
        <v>27</v>
      </c>
    </row>
    <row r="1095" spans="1:5">
      <c r="A1095">
        <v>1607</v>
      </c>
      <c r="B1095" t="s">
        <v>29</v>
      </c>
      <c r="C1095">
        <v>134.69999999999999</v>
      </c>
      <c r="D1095">
        <v>28.3</v>
      </c>
    </row>
    <row r="1096" spans="1:5">
      <c r="A1096">
        <v>1607</v>
      </c>
      <c r="B1096" t="s">
        <v>30</v>
      </c>
      <c r="C1096">
        <v>147.5</v>
      </c>
      <c r="D1096">
        <v>28.3</v>
      </c>
    </row>
    <row r="1097" spans="1:5">
      <c r="A1097">
        <v>1607</v>
      </c>
      <c r="B1097" t="s">
        <v>31</v>
      </c>
      <c r="C1097">
        <v>147.5</v>
      </c>
      <c r="D1097">
        <v>27</v>
      </c>
    </row>
    <row r="1098" spans="1:5">
      <c r="A1098">
        <v>1607</v>
      </c>
      <c r="B1098" t="s">
        <v>25</v>
      </c>
      <c r="C1098">
        <v>134.69999999999999</v>
      </c>
      <c r="D1098">
        <v>27</v>
      </c>
    </row>
    <row r="1099" spans="1:5">
      <c r="A1099">
        <v>1607</v>
      </c>
      <c r="B1099" t="s">
        <v>14</v>
      </c>
      <c r="C1099" t="s">
        <v>15</v>
      </c>
    </row>
    <row r="1100" spans="1:5">
      <c r="A1100">
        <v>1608</v>
      </c>
      <c r="B1100" t="s">
        <v>27</v>
      </c>
      <c r="C1100">
        <v>1608</v>
      </c>
      <c r="D1100">
        <v>141.1</v>
      </c>
      <c r="E1100">
        <v>28.95</v>
      </c>
    </row>
    <row r="1101" spans="1:5">
      <c r="A1101">
        <v>1608</v>
      </c>
      <c r="B1101" t="s">
        <v>28</v>
      </c>
      <c r="C1101">
        <v>134.69999999999999</v>
      </c>
      <c r="D1101">
        <v>28.3</v>
      </c>
    </row>
    <row r="1102" spans="1:5">
      <c r="A1102">
        <v>1608</v>
      </c>
      <c r="B1102" t="s">
        <v>29</v>
      </c>
      <c r="C1102">
        <v>134.69999999999999</v>
      </c>
      <c r="D1102">
        <v>29.6</v>
      </c>
    </row>
    <row r="1103" spans="1:5">
      <c r="A1103">
        <v>1608</v>
      </c>
      <c r="B1103" t="s">
        <v>30</v>
      </c>
      <c r="C1103">
        <v>147.5</v>
      </c>
      <c r="D1103">
        <v>29.6</v>
      </c>
    </row>
    <row r="1104" spans="1:5">
      <c r="A1104">
        <v>1608</v>
      </c>
      <c r="B1104" t="s">
        <v>31</v>
      </c>
      <c r="C1104">
        <v>147.5</v>
      </c>
      <c r="D1104">
        <v>28.3</v>
      </c>
    </row>
    <row r="1105" spans="1:5">
      <c r="A1105">
        <v>1608</v>
      </c>
      <c r="B1105" t="s">
        <v>25</v>
      </c>
      <c r="C1105">
        <v>134.69999999999999</v>
      </c>
      <c r="D1105">
        <v>28.3</v>
      </c>
    </row>
    <row r="1106" spans="1:5">
      <c r="A1106">
        <v>1608</v>
      </c>
      <c r="B1106" t="s">
        <v>14</v>
      </c>
      <c r="C1106" t="s">
        <v>15</v>
      </c>
    </row>
    <row r="1107" spans="1:5">
      <c r="A1107">
        <v>1609</v>
      </c>
      <c r="B1107" t="s">
        <v>27</v>
      </c>
      <c r="C1107">
        <v>1609</v>
      </c>
      <c r="D1107">
        <v>141.1</v>
      </c>
      <c r="E1107">
        <v>30.65</v>
      </c>
    </row>
    <row r="1108" spans="1:5">
      <c r="A1108">
        <v>1609</v>
      </c>
      <c r="B1108" t="s">
        <v>28</v>
      </c>
      <c r="C1108">
        <v>134.69999999999999</v>
      </c>
      <c r="D1108">
        <v>29.6</v>
      </c>
    </row>
    <row r="1109" spans="1:5">
      <c r="A1109">
        <v>1609</v>
      </c>
      <c r="B1109" t="s">
        <v>29</v>
      </c>
      <c r="C1109">
        <v>134.69999999999999</v>
      </c>
      <c r="D1109">
        <v>31.7</v>
      </c>
    </row>
    <row r="1110" spans="1:5">
      <c r="A1110">
        <v>1609</v>
      </c>
      <c r="B1110" t="s">
        <v>30</v>
      </c>
      <c r="C1110">
        <v>147.5</v>
      </c>
      <c r="D1110">
        <v>31.7</v>
      </c>
    </row>
    <row r="1111" spans="1:5">
      <c r="A1111">
        <v>1609</v>
      </c>
      <c r="B1111" t="s">
        <v>31</v>
      </c>
      <c r="C1111">
        <v>147.5</v>
      </c>
      <c r="D1111">
        <v>29.6</v>
      </c>
    </row>
    <row r="1112" spans="1:5">
      <c r="A1112">
        <v>1609</v>
      </c>
      <c r="B1112" t="s">
        <v>25</v>
      </c>
      <c r="C1112">
        <v>134.69999999999999</v>
      </c>
      <c r="D1112">
        <v>29.6</v>
      </c>
    </row>
    <row r="1113" spans="1:5">
      <c r="A1113">
        <v>1609</v>
      </c>
      <c r="B1113" t="s">
        <v>14</v>
      </c>
      <c r="C1113" t="s">
        <v>15</v>
      </c>
    </row>
    <row r="1114" spans="1:5">
      <c r="A1114">
        <v>1610</v>
      </c>
      <c r="B1114" t="s">
        <v>27</v>
      </c>
      <c r="C1114">
        <v>1610</v>
      </c>
      <c r="D1114">
        <v>141.1</v>
      </c>
      <c r="E1114">
        <v>31.85</v>
      </c>
    </row>
    <row r="1115" spans="1:5">
      <c r="A1115">
        <v>1610</v>
      </c>
      <c r="B1115" t="s">
        <v>28</v>
      </c>
      <c r="C1115">
        <v>134.69999999999999</v>
      </c>
      <c r="D1115">
        <v>31.7</v>
      </c>
    </row>
    <row r="1116" spans="1:5">
      <c r="A1116">
        <v>1610</v>
      </c>
      <c r="B1116" t="s">
        <v>29</v>
      </c>
      <c r="C1116">
        <v>134.69999999999999</v>
      </c>
      <c r="D1116">
        <v>32</v>
      </c>
    </row>
    <row r="1117" spans="1:5">
      <c r="A1117">
        <v>1610</v>
      </c>
      <c r="B1117" t="s">
        <v>30</v>
      </c>
      <c r="C1117">
        <v>147.5</v>
      </c>
      <c r="D1117">
        <v>32</v>
      </c>
    </row>
    <row r="1118" spans="1:5">
      <c r="A1118">
        <v>1610</v>
      </c>
      <c r="B1118" t="s">
        <v>31</v>
      </c>
      <c r="C1118">
        <v>147.5</v>
      </c>
      <c r="D1118">
        <v>31.7</v>
      </c>
    </row>
    <row r="1119" spans="1:5">
      <c r="A1119">
        <v>1610</v>
      </c>
      <c r="B1119" t="s">
        <v>25</v>
      </c>
      <c r="C1119">
        <v>134.69999999999999</v>
      </c>
      <c r="D1119">
        <v>31.7</v>
      </c>
    </row>
    <row r="1120" spans="1:5">
      <c r="A1120">
        <v>1610</v>
      </c>
      <c r="B1120" t="s">
        <v>14</v>
      </c>
      <c r="C1120" t="s">
        <v>15</v>
      </c>
    </row>
    <row r="1121" spans="1:5">
      <c r="A1121">
        <v>1701</v>
      </c>
      <c r="B1121" t="s">
        <v>27</v>
      </c>
      <c r="C1121">
        <v>1701</v>
      </c>
      <c r="D1121">
        <v>152.75</v>
      </c>
      <c r="E1121">
        <v>0.5</v>
      </c>
    </row>
    <row r="1122" spans="1:5">
      <c r="A1122">
        <v>1701</v>
      </c>
      <c r="B1122" t="s">
        <v>28</v>
      </c>
      <c r="C1122">
        <v>147.5</v>
      </c>
      <c r="D1122">
        <v>0</v>
      </c>
    </row>
    <row r="1123" spans="1:5">
      <c r="A1123">
        <v>1701</v>
      </c>
      <c r="B1123" t="s">
        <v>29</v>
      </c>
      <c r="C1123">
        <v>147.5</v>
      </c>
      <c r="D1123">
        <v>1</v>
      </c>
    </row>
    <row r="1124" spans="1:5">
      <c r="A1124">
        <v>1701</v>
      </c>
      <c r="B1124" t="s">
        <v>30</v>
      </c>
      <c r="C1124">
        <v>158</v>
      </c>
      <c r="D1124">
        <v>1</v>
      </c>
    </row>
    <row r="1125" spans="1:5">
      <c r="A1125">
        <v>1701</v>
      </c>
      <c r="B1125" t="s">
        <v>31</v>
      </c>
      <c r="C1125">
        <v>158</v>
      </c>
      <c r="D1125">
        <v>0</v>
      </c>
    </row>
    <row r="1126" spans="1:5">
      <c r="A1126">
        <v>1701</v>
      </c>
      <c r="B1126" t="s">
        <v>25</v>
      </c>
      <c r="C1126">
        <v>147.5</v>
      </c>
      <c r="D1126">
        <v>0</v>
      </c>
    </row>
    <row r="1127" spans="1:5">
      <c r="A1127">
        <v>1701</v>
      </c>
      <c r="B1127" t="s">
        <v>14</v>
      </c>
      <c r="C1127" t="s">
        <v>15</v>
      </c>
    </row>
    <row r="1128" spans="1:5">
      <c r="A1128">
        <v>1702</v>
      </c>
      <c r="B1128" t="s">
        <v>27</v>
      </c>
      <c r="C1128">
        <v>1702</v>
      </c>
      <c r="D1128">
        <v>152.75</v>
      </c>
      <c r="E1128">
        <v>10.4</v>
      </c>
    </row>
    <row r="1129" spans="1:5">
      <c r="A1129">
        <v>1702</v>
      </c>
      <c r="B1129" t="s">
        <v>28</v>
      </c>
      <c r="C1129">
        <v>147.5</v>
      </c>
      <c r="D1129">
        <v>1</v>
      </c>
    </row>
    <row r="1130" spans="1:5">
      <c r="A1130">
        <v>1702</v>
      </c>
      <c r="B1130" t="s">
        <v>29</v>
      </c>
      <c r="C1130">
        <v>147.5</v>
      </c>
      <c r="D1130">
        <v>19.8</v>
      </c>
    </row>
    <row r="1131" spans="1:5">
      <c r="A1131">
        <v>1702</v>
      </c>
      <c r="B1131" t="s">
        <v>30</v>
      </c>
      <c r="C1131">
        <v>158</v>
      </c>
      <c r="D1131">
        <v>19.8</v>
      </c>
    </row>
    <row r="1132" spans="1:5">
      <c r="A1132">
        <v>1702</v>
      </c>
      <c r="B1132" t="s">
        <v>31</v>
      </c>
      <c r="C1132">
        <v>158</v>
      </c>
      <c r="D1132">
        <v>1</v>
      </c>
    </row>
    <row r="1133" spans="1:5">
      <c r="A1133">
        <v>1702</v>
      </c>
      <c r="B1133" t="s">
        <v>25</v>
      </c>
      <c r="C1133">
        <v>147.5</v>
      </c>
      <c r="D1133">
        <v>1</v>
      </c>
    </row>
    <row r="1134" spans="1:5">
      <c r="A1134">
        <v>1702</v>
      </c>
      <c r="B1134" t="s">
        <v>14</v>
      </c>
      <c r="C1134" t="s">
        <v>15</v>
      </c>
    </row>
    <row r="1135" spans="1:5">
      <c r="A1135">
        <v>1703</v>
      </c>
      <c r="B1135" t="s">
        <v>27</v>
      </c>
      <c r="C1135">
        <v>1703</v>
      </c>
      <c r="D1135">
        <v>152.75</v>
      </c>
      <c r="E1135">
        <v>21.3</v>
      </c>
    </row>
    <row r="1136" spans="1:5">
      <c r="A1136">
        <v>1703</v>
      </c>
      <c r="B1136" t="s">
        <v>28</v>
      </c>
      <c r="C1136">
        <v>147.5</v>
      </c>
      <c r="D1136">
        <v>19.8</v>
      </c>
    </row>
    <row r="1137" spans="1:5">
      <c r="A1137">
        <v>1703</v>
      </c>
      <c r="B1137" t="s">
        <v>29</v>
      </c>
      <c r="C1137">
        <v>147.5</v>
      </c>
      <c r="D1137">
        <v>22.8</v>
      </c>
    </row>
    <row r="1138" spans="1:5">
      <c r="A1138">
        <v>1703</v>
      </c>
      <c r="B1138" t="s">
        <v>30</v>
      </c>
      <c r="C1138">
        <v>158</v>
      </c>
      <c r="D1138">
        <v>22.8</v>
      </c>
    </row>
    <row r="1139" spans="1:5">
      <c r="A1139">
        <v>1703</v>
      </c>
      <c r="B1139" t="s">
        <v>31</v>
      </c>
      <c r="C1139">
        <v>158</v>
      </c>
      <c r="D1139">
        <v>19.8</v>
      </c>
    </row>
    <row r="1140" spans="1:5">
      <c r="A1140">
        <v>1703</v>
      </c>
      <c r="B1140" t="s">
        <v>25</v>
      </c>
      <c r="C1140">
        <v>147.5</v>
      </c>
      <c r="D1140">
        <v>19.8</v>
      </c>
    </row>
    <row r="1141" spans="1:5">
      <c r="A1141">
        <v>1703</v>
      </c>
      <c r="B1141" t="s">
        <v>14</v>
      </c>
      <c r="C1141" t="s">
        <v>15</v>
      </c>
    </row>
    <row r="1142" spans="1:5">
      <c r="A1142">
        <v>1704</v>
      </c>
      <c r="B1142" t="s">
        <v>27</v>
      </c>
      <c r="C1142">
        <v>1704</v>
      </c>
      <c r="D1142">
        <v>152.75</v>
      </c>
      <c r="E1142">
        <v>23.8</v>
      </c>
    </row>
    <row r="1143" spans="1:5">
      <c r="A1143">
        <v>1704</v>
      </c>
      <c r="B1143" t="s">
        <v>28</v>
      </c>
      <c r="C1143">
        <v>147.5</v>
      </c>
      <c r="D1143">
        <v>22.8</v>
      </c>
    </row>
    <row r="1144" spans="1:5">
      <c r="A1144">
        <v>1704</v>
      </c>
      <c r="B1144" t="s">
        <v>29</v>
      </c>
      <c r="C1144">
        <v>147.5</v>
      </c>
      <c r="D1144">
        <v>24.8</v>
      </c>
    </row>
    <row r="1145" spans="1:5">
      <c r="A1145">
        <v>1704</v>
      </c>
      <c r="B1145" t="s">
        <v>30</v>
      </c>
      <c r="C1145">
        <v>158</v>
      </c>
      <c r="D1145">
        <v>24.8</v>
      </c>
    </row>
    <row r="1146" spans="1:5">
      <c r="A1146">
        <v>1704</v>
      </c>
      <c r="B1146" t="s">
        <v>31</v>
      </c>
      <c r="C1146">
        <v>158</v>
      </c>
      <c r="D1146">
        <v>22.8</v>
      </c>
    </row>
    <row r="1147" spans="1:5">
      <c r="A1147">
        <v>1704</v>
      </c>
      <c r="B1147" t="s">
        <v>25</v>
      </c>
      <c r="C1147">
        <v>147.5</v>
      </c>
      <c r="D1147">
        <v>22.8</v>
      </c>
    </row>
    <row r="1148" spans="1:5">
      <c r="A1148">
        <v>1704</v>
      </c>
      <c r="B1148" t="s">
        <v>14</v>
      </c>
      <c r="C1148" t="s">
        <v>15</v>
      </c>
    </row>
    <row r="1149" spans="1:5">
      <c r="A1149">
        <v>1705</v>
      </c>
      <c r="B1149" t="s">
        <v>27</v>
      </c>
      <c r="C1149">
        <v>1705</v>
      </c>
      <c r="D1149">
        <v>152.75</v>
      </c>
      <c r="E1149">
        <v>26.3</v>
      </c>
    </row>
    <row r="1150" spans="1:5">
      <c r="A1150">
        <v>1705</v>
      </c>
      <c r="B1150" t="s">
        <v>28</v>
      </c>
      <c r="C1150">
        <v>147.5</v>
      </c>
      <c r="D1150">
        <v>24.8</v>
      </c>
    </row>
    <row r="1151" spans="1:5">
      <c r="A1151">
        <v>1705</v>
      </c>
      <c r="B1151" t="s">
        <v>29</v>
      </c>
      <c r="C1151">
        <v>147.5</v>
      </c>
      <c r="D1151">
        <v>27.8</v>
      </c>
    </row>
    <row r="1152" spans="1:5">
      <c r="A1152">
        <v>1705</v>
      </c>
      <c r="B1152" t="s">
        <v>30</v>
      </c>
      <c r="C1152">
        <v>158</v>
      </c>
      <c r="D1152">
        <v>27.8</v>
      </c>
    </row>
    <row r="1153" spans="1:5">
      <c r="A1153">
        <v>1705</v>
      </c>
      <c r="B1153" t="s">
        <v>31</v>
      </c>
      <c r="C1153">
        <v>158</v>
      </c>
      <c r="D1153">
        <v>24.8</v>
      </c>
    </row>
    <row r="1154" spans="1:5">
      <c r="A1154">
        <v>1705</v>
      </c>
      <c r="B1154" t="s">
        <v>25</v>
      </c>
      <c r="C1154">
        <v>147.5</v>
      </c>
      <c r="D1154">
        <v>24.8</v>
      </c>
    </row>
    <row r="1155" spans="1:5">
      <c r="A1155">
        <v>1705</v>
      </c>
      <c r="B1155" t="s">
        <v>14</v>
      </c>
      <c r="C1155" t="s">
        <v>15</v>
      </c>
    </row>
    <row r="1156" spans="1:5">
      <c r="A1156">
        <v>1706</v>
      </c>
      <c r="B1156" t="s">
        <v>27</v>
      </c>
      <c r="C1156">
        <v>1706</v>
      </c>
      <c r="D1156">
        <v>152.75</v>
      </c>
      <c r="E1156">
        <v>28.8</v>
      </c>
    </row>
    <row r="1157" spans="1:5">
      <c r="A1157">
        <v>1706</v>
      </c>
      <c r="B1157" t="s">
        <v>28</v>
      </c>
      <c r="C1157">
        <v>147.5</v>
      </c>
      <c r="D1157">
        <v>27.8</v>
      </c>
    </row>
    <row r="1158" spans="1:5">
      <c r="A1158">
        <v>1706</v>
      </c>
      <c r="B1158" t="s">
        <v>29</v>
      </c>
      <c r="C1158">
        <v>147.5</v>
      </c>
      <c r="D1158">
        <v>29.8</v>
      </c>
    </row>
    <row r="1159" spans="1:5">
      <c r="A1159">
        <v>1706</v>
      </c>
      <c r="B1159" t="s">
        <v>30</v>
      </c>
      <c r="C1159">
        <v>158</v>
      </c>
      <c r="D1159">
        <v>29.8</v>
      </c>
    </row>
    <row r="1160" spans="1:5">
      <c r="A1160">
        <v>1706</v>
      </c>
      <c r="B1160" t="s">
        <v>31</v>
      </c>
      <c r="C1160">
        <v>158</v>
      </c>
      <c r="D1160">
        <v>27.8</v>
      </c>
    </row>
    <row r="1161" spans="1:5">
      <c r="A1161">
        <v>1706</v>
      </c>
      <c r="B1161" t="s">
        <v>25</v>
      </c>
      <c r="C1161">
        <v>147.5</v>
      </c>
      <c r="D1161">
        <v>27.8</v>
      </c>
    </row>
    <row r="1162" spans="1:5">
      <c r="A1162">
        <v>1706</v>
      </c>
      <c r="B1162" t="s">
        <v>14</v>
      </c>
      <c r="C1162" t="s">
        <v>15</v>
      </c>
    </row>
    <row r="1163" spans="1:5">
      <c r="A1163">
        <v>1707</v>
      </c>
      <c r="B1163" t="s">
        <v>27</v>
      </c>
      <c r="C1163">
        <v>1707</v>
      </c>
      <c r="D1163">
        <v>152.75</v>
      </c>
      <c r="E1163">
        <v>31.25</v>
      </c>
    </row>
    <row r="1164" spans="1:5">
      <c r="A1164">
        <v>1707</v>
      </c>
      <c r="B1164" t="s">
        <v>28</v>
      </c>
      <c r="C1164">
        <v>147.5</v>
      </c>
      <c r="D1164">
        <v>29.8</v>
      </c>
    </row>
    <row r="1165" spans="1:5">
      <c r="A1165">
        <v>1707</v>
      </c>
      <c r="B1165" t="s">
        <v>29</v>
      </c>
      <c r="C1165">
        <v>147.5</v>
      </c>
      <c r="D1165">
        <v>32.700000000000003</v>
      </c>
    </row>
    <row r="1166" spans="1:5">
      <c r="A1166">
        <v>1707</v>
      </c>
      <c r="B1166" t="s">
        <v>30</v>
      </c>
      <c r="C1166">
        <v>158</v>
      </c>
      <c r="D1166">
        <v>32.700000000000003</v>
      </c>
    </row>
    <row r="1167" spans="1:5">
      <c r="A1167">
        <v>1707</v>
      </c>
      <c r="B1167" t="s">
        <v>31</v>
      </c>
      <c r="C1167">
        <v>158</v>
      </c>
      <c r="D1167">
        <v>29.8</v>
      </c>
    </row>
    <row r="1168" spans="1:5">
      <c r="A1168">
        <v>1707</v>
      </c>
      <c r="B1168" t="s">
        <v>25</v>
      </c>
      <c r="C1168">
        <v>147.5</v>
      </c>
      <c r="D1168">
        <v>29.8</v>
      </c>
    </row>
    <row r="1169" spans="1:5">
      <c r="A1169">
        <v>1707</v>
      </c>
      <c r="B1169" t="s">
        <v>14</v>
      </c>
      <c r="C1169" t="s">
        <v>15</v>
      </c>
    </row>
    <row r="1170" spans="1:5">
      <c r="A1170">
        <v>1708</v>
      </c>
      <c r="B1170" t="s">
        <v>27</v>
      </c>
      <c r="C1170">
        <v>1708</v>
      </c>
      <c r="D1170">
        <v>152.75</v>
      </c>
      <c r="E1170">
        <v>32.85</v>
      </c>
    </row>
    <row r="1171" spans="1:5">
      <c r="A1171">
        <v>1708</v>
      </c>
      <c r="B1171" t="s">
        <v>28</v>
      </c>
      <c r="C1171">
        <v>147.5</v>
      </c>
      <c r="D1171">
        <v>32.700000000000003</v>
      </c>
    </row>
    <row r="1172" spans="1:5">
      <c r="A1172">
        <v>1708</v>
      </c>
      <c r="B1172" t="s">
        <v>29</v>
      </c>
      <c r="C1172">
        <v>147.5</v>
      </c>
      <c r="D1172">
        <v>33</v>
      </c>
    </row>
    <row r="1173" spans="1:5">
      <c r="A1173">
        <v>1708</v>
      </c>
      <c r="B1173" t="s">
        <v>30</v>
      </c>
      <c r="C1173">
        <v>158</v>
      </c>
      <c r="D1173">
        <v>33</v>
      </c>
    </row>
    <row r="1174" spans="1:5">
      <c r="A1174">
        <v>1708</v>
      </c>
      <c r="B1174" t="s">
        <v>31</v>
      </c>
      <c r="C1174">
        <v>158</v>
      </c>
      <c r="D1174">
        <v>32.700000000000003</v>
      </c>
    </row>
    <row r="1175" spans="1:5">
      <c r="A1175">
        <v>1708</v>
      </c>
      <c r="B1175" t="s">
        <v>25</v>
      </c>
      <c r="C1175">
        <v>147.5</v>
      </c>
      <c r="D1175">
        <v>32.700000000000003</v>
      </c>
    </row>
    <row r="1176" spans="1:5">
      <c r="A1176">
        <v>1708</v>
      </c>
      <c r="B1176" t="s">
        <v>14</v>
      </c>
      <c r="C1176" t="s">
        <v>15</v>
      </c>
    </row>
    <row r="1177" spans="1:5">
      <c r="A1177">
        <v>1801</v>
      </c>
      <c r="B1177" t="s">
        <v>27</v>
      </c>
      <c r="C1177">
        <v>1801</v>
      </c>
      <c r="D1177">
        <v>161.35</v>
      </c>
      <c r="E1177">
        <v>6</v>
      </c>
    </row>
    <row r="1178" spans="1:5">
      <c r="A1178">
        <v>1801</v>
      </c>
      <c r="B1178" t="s">
        <v>28</v>
      </c>
      <c r="C1178">
        <v>158</v>
      </c>
      <c r="D1178">
        <v>0</v>
      </c>
    </row>
    <row r="1179" spans="1:5">
      <c r="A1179">
        <v>1801</v>
      </c>
      <c r="B1179" t="s">
        <v>29</v>
      </c>
      <c r="C1179">
        <v>158</v>
      </c>
      <c r="D1179">
        <v>12</v>
      </c>
    </row>
    <row r="1180" spans="1:5">
      <c r="A1180">
        <v>1801</v>
      </c>
      <c r="B1180" t="s">
        <v>30</v>
      </c>
      <c r="C1180">
        <v>164.7</v>
      </c>
      <c r="D1180">
        <v>12</v>
      </c>
    </row>
    <row r="1181" spans="1:5">
      <c r="A1181">
        <v>1801</v>
      </c>
      <c r="B1181" t="s">
        <v>31</v>
      </c>
      <c r="C1181">
        <v>164.7</v>
      </c>
      <c r="D1181">
        <v>0</v>
      </c>
    </row>
    <row r="1182" spans="1:5">
      <c r="A1182">
        <v>1801</v>
      </c>
      <c r="B1182" t="s">
        <v>25</v>
      </c>
      <c r="C1182">
        <v>158</v>
      </c>
      <c r="D1182">
        <v>0</v>
      </c>
    </row>
    <row r="1183" spans="1:5">
      <c r="A1183">
        <v>1801</v>
      </c>
      <c r="B1183" t="s">
        <v>14</v>
      </c>
      <c r="C1183" t="s">
        <v>15</v>
      </c>
    </row>
    <row r="1184" spans="1:5">
      <c r="A1184">
        <v>1802</v>
      </c>
      <c r="B1184" t="s">
        <v>27</v>
      </c>
      <c r="C1184">
        <v>1802</v>
      </c>
      <c r="D1184">
        <v>161.35</v>
      </c>
      <c r="E1184">
        <v>16.7</v>
      </c>
    </row>
    <row r="1185" spans="1:5">
      <c r="A1185">
        <v>1802</v>
      </c>
      <c r="B1185" t="s">
        <v>28</v>
      </c>
      <c r="C1185">
        <v>158</v>
      </c>
      <c r="D1185">
        <v>12</v>
      </c>
    </row>
    <row r="1186" spans="1:5">
      <c r="A1186">
        <v>1802</v>
      </c>
      <c r="B1186" t="s">
        <v>29</v>
      </c>
      <c r="C1186">
        <v>158</v>
      </c>
      <c r="D1186">
        <v>21.4</v>
      </c>
    </row>
    <row r="1187" spans="1:5">
      <c r="A1187">
        <v>1802</v>
      </c>
      <c r="B1187" t="s">
        <v>30</v>
      </c>
      <c r="C1187">
        <v>164.7</v>
      </c>
      <c r="D1187">
        <v>21.4</v>
      </c>
    </row>
    <row r="1188" spans="1:5">
      <c r="A1188">
        <v>1802</v>
      </c>
      <c r="B1188" t="s">
        <v>31</v>
      </c>
      <c r="C1188">
        <v>164.7</v>
      </c>
      <c r="D1188">
        <v>12</v>
      </c>
    </row>
    <row r="1189" spans="1:5">
      <c r="A1189">
        <v>1802</v>
      </c>
      <c r="B1189" t="s">
        <v>25</v>
      </c>
      <c r="C1189">
        <v>158</v>
      </c>
      <c r="D1189">
        <v>12</v>
      </c>
    </row>
    <row r="1190" spans="1:5">
      <c r="A1190">
        <v>1802</v>
      </c>
      <c r="B1190" t="s">
        <v>14</v>
      </c>
      <c r="C1190" t="s">
        <v>15</v>
      </c>
    </row>
    <row r="1191" spans="1:5">
      <c r="A1191">
        <v>1803</v>
      </c>
      <c r="B1191" t="s">
        <v>27</v>
      </c>
      <c r="C1191">
        <v>1803</v>
      </c>
      <c r="D1191">
        <v>161.35</v>
      </c>
      <c r="E1191">
        <v>23.4</v>
      </c>
    </row>
    <row r="1192" spans="1:5">
      <c r="A1192">
        <v>1803</v>
      </c>
      <c r="B1192" t="s">
        <v>28</v>
      </c>
      <c r="C1192">
        <v>158</v>
      </c>
      <c r="D1192">
        <v>21.4</v>
      </c>
    </row>
    <row r="1193" spans="1:5">
      <c r="A1193">
        <v>1803</v>
      </c>
      <c r="B1193" t="s">
        <v>29</v>
      </c>
      <c r="C1193">
        <v>158</v>
      </c>
      <c r="D1193">
        <v>25.4</v>
      </c>
    </row>
    <row r="1194" spans="1:5">
      <c r="A1194">
        <v>1803</v>
      </c>
      <c r="B1194" t="s">
        <v>30</v>
      </c>
      <c r="C1194">
        <v>164.7</v>
      </c>
      <c r="D1194">
        <v>25.4</v>
      </c>
    </row>
    <row r="1195" spans="1:5">
      <c r="A1195">
        <v>1803</v>
      </c>
      <c r="B1195" t="s">
        <v>31</v>
      </c>
      <c r="C1195">
        <v>164.7</v>
      </c>
      <c r="D1195">
        <v>21.4</v>
      </c>
    </row>
    <row r="1196" spans="1:5">
      <c r="A1196">
        <v>1803</v>
      </c>
      <c r="B1196" t="s">
        <v>25</v>
      </c>
      <c r="C1196">
        <v>158</v>
      </c>
      <c r="D1196">
        <v>21.4</v>
      </c>
    </row>
    <row r="1197" spans="1:5">
      <c r="A1197">
        <v>1803</v>
      </c>
      <c r="B1197" t="s">
        <v>14</v>
      </c>
      <c r="C1197" t="s">
        <v>15</v>
      </c>
    </row>
    <row r="1198" spans="1:5">
      <c r="A1198">
        <v>1804</v>
      </c>
      <c r="B1198" t="s">
        <v>27</v>
      </c>
      <c r="C1198">
        <v>1804</v>
      </c>
      <c r="D1198">
        <v>161.35</v>
      </c>
      <c r="E1198">
        <v>26.5</v>
      </c>
    </row>
    <row r="1199" spans="1:5">
      <c r="A1199">
        <v>1804</v>
      </c>
      <c r="B1199" t="s">
        <v>28</v>
      </c>
      <c r="C1199">
        <v>158</v>
      </c>
      <c r="D1199">
        <v>25.4</v>
      </c>
    </row>
    <row r="1200" spans="1:5">
      <c r="A1200">
        <v>1804</v>
      </c>
      <c r="B1200" t="s">
        <v>29</v>
      </c>
      <c r="C1200">
        <v>158</v>
      </c>
      <c r="D1200">
        <v>27.6</v>
      </c>
    </row>
    <row r="1201" spans="1:5">
      <c r="A1201">
        <v>1804</v>
      </c>
      <c r="B1201" t="s">
        <v>30</v>
      </c>
      <c r="C1201">
        <v>164.7</v>
      </c>
      <c r="D1201">
        <v>27.6</v>
      </c>
    </row>
    <row r="1202" spans="1:5">
      <c r="A1202">
        <v>1804</v>
      </c>
      <c r="B1202" t="s">
        <v>31</v>
      </c>
      <c r="C1202">
        <v>164.7</v>
      </c>
      <c r="D1202">
        <v>25.4</v>
      </c>
    </row>
    <row r="1203" spans="1:5">
      <c r="A1203">
        <v>1804</v>
      </c>
      <c r="B1203" t="s">
        <v>25</v>
      </c>
      <c r="C1203">
        <v>158</v>
      </c>
      <c r="D1203">
        <v>25.4</v>
      </c>
    </row>
    <row r="1204" spans="1:5">
      <c r="A1204">
        <v>1804</v>
      </c>
      <c r="B1204" t="s">
        <v>14</v>
      </c>
      <c r="C1204" t="s">
        <v>15</v>
      </c>
    </row>
    <row r="1205" spans="1:5">
      <c r="A1205">
        <v>1805</v>
      </c>
      <c r="B1205" t="s">
        <v>27</v>
      </c>
      <c r="C1205">
        <v>1805</v>
      </c>
      <c r="D1205">
        <v>161.35</v>
      </c>
      <c r="E1205">
        <v>28.200000000000003</v>
      </c>
    </row>
    <row r="1206" spans="1:5">
      <c r="A1206">
        <v>1805</v>
      </c>
      <c r="B1206" t="s">
        <v>28</v>
      </c>
      <c r="C1206">
        <v>158</v>
      </c>
      <c r="D1206">
        <v>27.6</v>
      </c>
    </row>
    <row r="1207" spans="1:5">
      <c r="A1207">
        <v>1805</v>
      </c>
      <c r="B1207" t="s">
        <v>29</v>
      </c>
      <c r="C1207">
        <v>158</v>
      </c>
      <c r="D1207">
        <v>28.8</v>
      </c>
    </row>
    <row r="1208" spans="1:5">
      <c r="A1208">
        <v>1805</v>
      </c>
      <c r="B1208" t="s">
        <v>30</v>
      </c>
      <c r="C1208">
        <v>164.7</v>
      </c>
      <c r="D1208">
        <v>28.8</v>
      </c>
    </row>
    <row r="1209" spans="1:5">
      <c r="A1209">
        <v>1805</v>
      </c>
      <c r="B1209" t="s">
        <v>31</v>
      </c>
      <c r="C1209">
        <v>164.7</v>
      </c>
      <c r="D1209">
        <v>27.6</v>
      </c>
    </row>
    <row r="1210" spans="1:5">
      <c r="A1210">
        <v>1805</v>
      </c>
      <c r="B1210" t="s">
        <v>25</v>
      </c>
      <c r="C1210">
        <v>158</v>
      </c>
      <c r="D1210">
        <v>27.6</v>
      </c>
    </row>
    <row r="1211" spans="1:5">
      <c r="A1211">
        <v>1805</v>
      </c>
      <c r="B1211" t="s">
        <v>14</v>
      </c>
      <c r="C1211" t="s">
        <v>15</v>
      </c>
    </row>
    <row r="1212" spans="1:5">
      <c r="A1212">
        <v>1806</v>
      </c>
      <c r="B1212" t="s">
        <v>27</v>
      </c>
      <c r="C1212">
        <v>1806</v>
      </c>
      <c r="D1212">
        <v>161.35</v>
      </c>
      <c r="E1212">
        <v>29.5</v>
      </c>
    </row>
    <row r="1213" spans="1:5">
      <c r="A1213">
        <v>1806</v>
      </c>
      <c r="B1213" t="s">
        <v>28</v>
      </c>
      <c r="C1213">
        <v>158</v>
      </c>
      <c r="D1213">
        <v>28.8</v>
      </c>
    </row>
    <row r="1214" spans="1:5">
      <c r="A1214">
        <v>1806</v>
      </c>
      <c r="B1214" t="s">
        <v>29</v>
      </c>
      <c r="C1214">
        <v>158</v>
      </c>
      <c r="D1214">
        <v>30.2</v>
      </c>
    </row>
    <row r="1215" spans="1:5">
      <c r="A1215">
        <v>1806</v>
      </c>
      <c r="B1215" t="s">
        <v>30</v>
      </c>
      <c r="C1215">
        <v>164.7</v>
      </c>
      <c r="D1215">
        <v>30.2</v>
      </c>
    </row>
    <row r="1216" spans="1:5">
      <c r="A1216">
        <v>1806</v>
      </c>
      <c r="B1216" t="s">
        <v>31</v>
      </c>
      <c r="C1216">
        <v>164.7</v>
      </c>
      <c r="D1216">
        <v>28.8</v>
      </c>
    </row>
    <row r="1217" spans="1:5">
      <c r="A1217">
        <v>1806</v>
      </c>
      <c r="B1217" t="s">
        <v>25</v>
      </c>
      <c r="C1217">
        <v>158</v>
      </c>
      <c r="D1217">
        <v>28.8</v>
      </c>
    </row>
    <row r="1218" spans="1:5">
      <c r="A1218">
        <v>1806</v>
      </c>
      <c r="B1218" t="s">
        <v>14</v>
      </c>
      <c r="C1218" t="s">
        <v>15</v>
      </c>
    </row>
    <row r="1219" spans="1:5">
      <c r="A1219">
        <v>1807</v>
      </c>
      <c r="B1219" t="s">
        <v>27</v>
      </c>
      <c r="C1219">
        <v>1807</v>
      </c>
      <c r="D1219">
        <v>161.35</v>
      </c>
      <c r="E1219">
        <v>30.75</v>
      </c>
    </row>
    <row r="1220" spans="1:5">
      <c r="A1220">
        <v>1807</v>
      </c>
      <c r="B1220" t="s">
        <v>28</v>
      </c>
      <c r="C1220">
        <v>158</v>
      </c>
      <c r="D1220">
        <v>30.2</v>
      </c>
    </row>
    <row r="1221" spans="1:5">
      <c r="A1221">
        <v>1807</v>
      </c>
      <c r="B1221" t="s">
        <v>29</v>
      </c>
      <c r="C1221">
        <v>158</v>
      </c>
      <c r="D1221">
        <v>31.3</v>
      </c>
    </row>
    <row r="1222" spans="1:5">
      <c r="A1222">
        <v>1807</v>
      </c>
      <c r="B1222" t="s">
        <v>30</v>
      </c>
      <c r="C1222">
        <v>164.7</v>
      </c>
      <c r="D1222">
        <v>31.3</v>
      </c>
    </row>
    <row r="1223" spans="1:5">
      <c r="A1223">
        <v>1807</v>
      </c>
      <c r="B1223" t="s">
        <v>31</v>
      </c>
      <c r="C1223">
        <v>164.7</v>
      </c>
      <c r="D1223">
        <v>30.2</v>
      </c>
    </row>
    <row r="1224" spans="1:5">
      <c r="A1224">
        <v>1807</v>
      </c>
      <c r="B1224" t="s">
        <v>25</v>
      </c>
      <c r="C1224">
        <v>158</v>
      </c>
      <c r="D1224">
        <v>30.2</v>
      </c>
    </row>
    <row r="1225" spans="1:5">
      <c r="A1225">
        <v>1807</v>
      </c>
      <c r="B1225" t="s">
        <v>14</v>
      </c>
      <c r="C1225" t="s">
        <v>15</v>
      </c>
    </row>
    <row r="1226" spans="1:5">
      <c r="A1226">
        <v>1808</v>
      </c>
      <c r="B1226" t="s">
        <v>27</v>
      </c>
      <c r="C1226">
        <v>1808</v>
      </c>
      <c r="D1226">
        <v>161.35</v>
      </c>
      <c r="E1226">
        <v>31.799999999999997</v>
      </c>
    </row>
    <row r="1227" spans="1:5">
      <c r="A1227">
        <v>1808</v>
      </c>
      <c r="B1227" t="s">
        <v>28</v>
      </c>
      <c r="C1227">
        <v>158</v>
      </c>
      <c r="D1227">
        <v>31.3</v>
      </c>
    </row>
    <row r="1228" spans="1:5">
      <c r="A1228">
        <v>1808</v>
      </c>
      <c r="B1228" t="s">
        <v>29</v>
      </c>
      <c r="C1228">
        <v>158</v>
      </c>
      <c r="D1228">
        <v>32.299999999999997</v>
      </c>
    </row>
    <row r="1229" spans="1:5">
      <c r="A1229">
        <v>1808</v>
      </c>
      <c r="B1229" t="s">
        <v>30</v>
      </c>
      <c r="C1229">
        <v>164.7</v>
      </c>
      <c r="D1229">
        <v>32.299999999999997</v>
      </c>
    </row>
    <row r="1230" spans="1:5">
      <c r="A1230">
        <v>1808</v>
      </c>
      <c r="B1230" t="s">
        <v>31</v>
      </c>
      <c r="C1230">
        <v>164.7</v>
      </c>
      <c r="D1230">
        <v>31.3</v>
      </c>
    </row>
    <row r="1231" spans="1:5">
      <c r="A1231">
        <v>1808</v>
      </c>
      <c r="B1231" t="s">
        <v>25</v>
      </c>
      <c r="C1231">
        <v>158</v>
      </c>
      <c r="D1231">
        <v>31.3</v>
      </c>
    </row>
    <row r="1232" spans="1:5">
      <c r="A1232">
        <v>1808</v>
      </c>
      <c r="B1232" t="s">
        <v>14</v>
      </c>
      <c r="C1232" t="s">
        <v>15</v>
      </c>
    </row>
    <row r="1233" spans="1:5">
      <c r="A1233">
        <v>1809</v>
      </c>
      <c r="B1233" t="s">
        <v>27</v>
      </c>
      <c r="C1233">
        <v>1809</v>
      </c>
      <c r="D1233">
        <v>161.35</v>
      </c>
      <c r="E1233">
        <v>33.200000000000003</v>
      </c>
    </row>
    <row r="1234" spans="1:5">
      <c r="A1234">
        <v>1809</v>
      </c>
      <c r="B1234" t="s">
        <v>28</v>
      </c>
      <c r="C1234">
        <v>158</v>
      </c>
      <c r="D1234">
        <v>32.299999999999997</v>
      </c>
    </row>
    <row r="1235" spans="1:5">
      <c r="A1235">
        <v>1809</v>
      </c>
      <c r="B1235" t="s">
        <v>29</v>
      </c>
      <c r="C1235">
        <v>158</v>
      </c>
      <c r="D1235">
        <v>34.1</v>
      </c>
    </row>
    <row r="1236" spans="1:5">
      <c r="A1236">
        <v>1809</v>
      </c>
      <c r="B1236" t="s">
        <v>30</v>
      </c>
      <c r="C1236">
        <v>164.7</v>
      </c>
      <c r="D1236">
        <v>34.1</v>
      </c>
    </row>
    <row r="1237" spans="1:5">
      <c r="A1237">
        <v>1809</v>
      </c>
      <c r="B1237" t="s">
        <v>31</v>
      </c>
      <c r="C1237">
        <v>164.7</v>
      </c>
      <c r="D1237">
        <v>32.299999999999997</v>
      </c>
    </row>
    <row r="1238" spans="1:5">
      <c r="A1238">
        <v>1809</v>
      </c>
      <c r="B1238" t="s">
        <v>25</v>
      </c>
      <c r="C1238">
        <v>158</v>
      </c>
      <c r="D1238">
        <v>32.299999999999997</v>
      </c>
    </row>
    <row r="1239" spans="1:5">
      <c r="A1239">
        <v>1809</v>
      </c>
      <c r="B1239" t="s">
        <v>14</v>
      </c>
      <c r="C1239" t="s">
        <v>15</v>
      </c>
    </row>
    <row r="1240" spans="1:5">
      <c r="A1240">
        <v>1810</v>
      </c>
      <c r="B1240" t="s">
        <v>27</v>
      </c>
      <c r="C1240">
        <v>1810</v>
      </c>
      <c r="D1240">
        <v>161.35</v>
      </c>
      <c r="E1240">
        <v>34.549999999999997</v>
      </c>
    </row>
    <row r="1241" spans="1:5">
      <c r="A1241">
        <v>1810</v>
      </c>
      <c r="B1241" t="s">
        <v>28</v>
      </c>
      <c r="C1241">
        <v>158</v>
      </c>
      <c r="D1241">
        <v>34.1</v>
      </c>
    </row>
    <row r="1242" spans="1:5">
      <c r="A1242">
        <v>1810</v>
      </c>
      <c r="B1242" t="s">
        <v>29</v>
      </c>
      <c r="C1242">
        <v>158</v>
      </c>
      <c r="D1242">
        <v>35</v>
      </c>
    </row>
    <row r="1243" spans="1:5">
      <c r="A1243">
        <v>1810</v>
      </c>
      <c r="B1243" t="s">
        <v>30</v>
      </c>
      <c r="C1243">
        <v>164.7</v>
      </c>
      <c r="D1243">
        <v>35</v>
      </c>
    </row>
    <row r="1244" spans="1:5">
      <c r="A1244">
        <v>1810</v>
      </c>
      <c r="B1244" t="s">
        <v>31</v>
      </c>
      <c r="C1244">
        <v>164.7</v>
      </c>
      <c r="D1244">
        <v>34.1</v>
      </c>
    </row>
    <row r="1245" spans="1:5">
      <c r="A1245">
        <v>1810</v>
      </c>
      <c r="B1245" t="s">
        <v>25</v>
      </c>
      <c r="C1245">
        <v>158</v>
      </c>
      <c r="D1245">
        <v>34.1</v>
      </c>
    </row>
    <row r="1246" spans="1:5">
      <c r="A1246">
        <v>1810</v>
      </c>
      <c r="B1246" t="s">
        <v>14</v>
      </c>
      <c r="C1246" t="s">
        <v>15</v>
      </c>
    </row>
    <row r="1247" spans="1:5">
      <c r="A1247">
        <v>1901</v>
      </c>
      <c r="B1247" t="s">
        <v>27</v>
      </c>
      <c r="C1247">
        <v>1901</v>
      </c>
      <c r="D1247">
        <v>167.2</v>
      </c>
      <c r="E1247">
        <v>5.25</v>
      </c>
    </row>
    <row r="1248" spans="1:5">
      <c r="A1248">
        <v>1901</v>
      </c>
      <c r="B1248" t="s">
        <v>28</v>
      </c>
      <c r="C1248">
        <v>164.7</v>
      </c>
      <c r="D1248">
        <v>0</v>
      </c>
    </row>
    <row r="1249" spans="1:5">
      <c r="A1249">
        <v>1901</v>
      </c>
      <c r="B1249" t="s">
        <v>29</v>
      </c>
      <c r="C1249">
        <v>164.7</v>
      </c>
      <c r="D1249">
        <v>10.5</v>
      </c>
    </row>
    <row r="1250" spans="1:5">
      <c r="A1250">
        <v>1901</v>
      </c>
      <c r="B1250" t="s">
        <v>30</v>
      </c>
      <c r="C1250">
        <v>169.7</v>
      </c>
      <c r="D1250">
        <v>10.5</v>
      </c>
    </row>
    <row r="1251" spans="1:5">
      <c r="A1251">
        <v>1901</v>
      </c>
      <c r="B1251" t="s">
        <v>31</v>
      </c>
      <c r="C1251">
        <v>169.7</v>
      </c>
      <c r="D1251">
        <v>0</v>
      </c>
    </row>
    <row r="1252" spans="1:5">
      <c r="A1252">
        <v>1901</v>
      </c>
      <c r="B1252" t="s">
        <v>25</v>
      </c>
      <c r="C1252">
        <v>164.7</v>
      </c>
      <c r="D1252">
        <v>0</v>
      </c>
    </row>
    <row r="1253" spans="1:5">
      <c r="A1253">
        <v>1901</v>
      </c>
      <c r="B1253" t="s">
        <v>14</v>
      </c>
      <c r="C1253" t="s">
        <v>15</v>
      </c>
    </row>
    <row r="1254" spans="1:5">
      <c r="A1254">
        <v>1902</v>
      </c>
      <c r="B1254" t="s">
        <v>27</v>
      </c>
      <c r="C1254">
        <v>1902</v>
      </c>
      <c r="D1254">
        <v>167.2</v>
      </c>
      <c r="E1254">
        <v>15.35</v>
      </c>
    </row>
    <row r="1255" spans="1:5">
      <c r="A1255">
        <v>1902</v>
      </c>
      <c r="B1255" t="s">
        <v>28</v>
      </c>
      <c r="C1255">
        <v>164.7</v>
      </c>
      <c r="D1255">
        <v>10.5</v>
      </c>
    </row>
    <row r="1256" spans="1:5">
      <c r="A1256">
        <v>1902</v>
      </c>
      <c r="B1256" t="s">
        <v>29</v>
      </c>
      <c r="C1256">
        <v>164.7</v>
      </c>
      <c r="D1256">
        <v>20.2</v>
      </c>
    </row>
    <row r="1257" spans="1:5">
      <c r="A1257">
        <v>1902</v>
      </c>
      <c r="B1257" t="s">
        <v>30</v>
      </c>
      <c r="C1257">
        <v>169.7</v>
      </c>
      <c r="D1257">
        <v>20.2</v>
      </c>
    </row>
    <row r="1258" spans="1:5">
      <c r="A1258">
        <v>1902</v>
      </c>
      <c r="B1258" t="s">
        <v>31</v>
      </c>
      <c r="C1258">
        <v>169.7</v>
      </c>
      <c r="D1258">
        <v>10.5</v>
      </c>
    </row>
    <row r="1259" spans="1:5">
      <c r="A1259">
        <v>1902</v>
      </c>
      <c r="B1259" t="s">
        <v>25</v>
      </c>
      <c r="C1259">
        <v>164.7</v>
      </c>
      <c r="D1259">
        <v>10.5</v>
      </c>
    </row>
    <row r="1260" spans="1:5">
      <c r="A1260">
        <v>1902</v>
      </c>
      <c r="B1260" t="s">
        <v>14</v>
      </c>
      <c r="C1260" t="s">
        <v>15</v>
      </c>
    </row>
    <row r="1261" spans="1:5">
      <c r="A1261">
        <v>1903</v>
      </c>
      <c r="B1261" t="s">
        <v>27</v>
      </c>
      <c r="C1261">
        <v>1903</v>
      </c>
      <c r="D1261">
        <v>167.2</v>
      </c>
      <c r="E1261">
        <v>22.900000000000002</v>
      </c>
    </row>
    <row r="1262" spans="1:5">
      <c r="A1262">
        <v>1903</v>
      </c>
      <c r="B1262" t="s">
        <v>28</v>
      </c>
      <c r="C1262">
        <v>164.7</v>
      </c>
      <c r="D1262">
        <v>20.2</v>
      </c>
    </row>
    <row r="1263" spans="1:5">
      <c r="A1263">
        <v>1903</v>
      </c>
      <c r="B1263" t="s">
        <v>29</v>
      </c>
      <c r="C1263">
        <v>164.7</v>
      </c>
      <c r="D1263">
        <v>25.6</v>
      </c>
    </row>
    <row r="1264" spans="1:5">
      <c r="A1264">
        <v>1903</v>
      </c>
      <c r="B1264" t="s">
        <v>30</v>
      </c>
      <c r="C1264">
        <v>169.7</v>
      </c>
      <c r="D1264">
        <v>25.6</v>
      </c>
    </row>
    <row r="1265" spans="1:5">
      <c r="A1265">
        <v>1903</v>
      </c>
      <c r="B1265" t="s">
        <v>31</v>
      </c>
      <c r="C1265">
        <v>169.7</v>
      </c>
      <c r="D1265">
        <v>20.2</v>
      </c>
    </row>
    <row r="1266" spans="1:5">
      <c r="A1266">
        <v>1903</v>
      </c>
      <c r="B1266" t="s">
        <v>25</v>
      </c>
      <c r="C1266">
        <v>164.7</v>
      </c>
      <c r="D1266">
        <v>20.2</v>
      </c>
    </row>
    <row r="1267" spans="1:5">
      <c r="A1267">
        <v>1903</v>
      </c>
      <c r="B1267" t="s">
        <v>14</v>
      </c>
      <c r="C1267" t="s">
        <v>15</v>
      </c>
    </row>
    <row r="1268" spans="1:5">
      <c r="A1268">
        <v>1904</v>
      </c>
      <c r="B1268" t="s">
        <v>27</v>
      </c>
      <c r="C1268">
        <v>1904</v>
      </c>
      <c r="D1268">
        <v>167.2</v>
      </c>
      <c r="E1268">
        <v>26.450000000000003</v>
      </c>
    </row>
    <row r="1269" spans="1:5">
      <c r="A1269">
        <v>1904</v>
      </c>
      <c r="B1269" t="s">
        <v>28</v>
      </c>
      <c r="C1269">
        <v>164.7</v>
      </c>
      <c r="D1269">
        <v>25.6</v>
      </c>
    </row>
    <row r="1270" spans="1:5">
      <c r="A1270">
        <v>1904</v>
      </c>
      <c r="B1270" t="s">
        <v>29</v>
      </c>
      <c r="C1270">
        <v>164.7</v>
      </c>
      <c r="D1270">
        <v>27.3</v>
      </c>
    </row>
    <row r="1271" spans="1:5">
      <c r="A1271">
        <v>1904</v>
      </c>
      <c r="B1271" t="s">
        <v>30</v>
      </c>
      <c r="C1271">
        <v>169.7</v>
      </c>
      <c r="D1271">
        <v>27.3</v>
      </c>
    </row>
    <row r="1272" spans="1:5">
      <c r="A1272">
        <v>1904</v>
      </c>
      <c r="B1272" t="s">
        <v>31</v>
      </c>
      <c r="C1272">
        <v>169.7</v>
      </c>
      <c r="D1272">
        <v>25.6</v>
      </c>
    </row>
    <row r="1273" spans="1:5">
      <c r="A1273">
        <v>1904</v>
      </c>
      <c r="B1273" t="s">
        <v>25</v>
      </c>
      <c r="C1273">
        <v>164.7</v>
      </c>
      <c r="D1273">
        <v>25.6</v>
      </c>
    </row>
    <row r="1274" spans="1:5">
      <c r="A1274">
        <v>1904</v>
      </c>
      <c r="B1274" t="s">
        <v>14</v>
      </c>
      <c r="C1274" t="s">
        <v>15</v>
      </c>
    </row>
    <row r="1275" spans="1:5">
      <c r="A1275">
        <v>1905</v>
      </c>
      <c r="B1275" t="s">
        <v>27</v>
      </c>
      <c r="C1275">
        <v>1905</v>
      </c>
      <c r="D1275">
        <v>167.2</v>
      </c>
      <c r="E1275">
        <v>27.9</v>
      </c>
    </row>
    <row r="1276" spans="1:5">
      <c r="A1276">
        <v>1905</v>
      </c>
      <c r="B1276" t="s">
        <v>28</v>
      </c>
      <c r="C1276">
        <v>164.7</v>
      </c>
      <c r="D1276">
        <v>27.3</v>
      </c>
    </row>
    <row r="1277" spans="1:5">
      <c r="A1277">
        <v>1905</v>
      </c>
      <c r="B1277" t="s">
        <v>29</v>
      </c>
      <c r="C1277">
        <v>164.7</v>
      </c>
      <c r="D1277">
        <v>28.5</v>
      </c>
    </row>
    <row r="1278" spans="1:5">
      <c r="A1278">
        <v>1905</v>
      </c>
      <c r="B1278" t="s">
        <v>30</v>
      </c>
      <c r="C1278">
        <v>169.7</v>
      </c>
      <c r="D1278">
        <v>28.5</v>
      </c>
    </row>
    <row r="1279" spans="1:5">
      <c r="A1279">
        <v>1905</v>
      </c>
      <c r="B1279" t="s">
        <v>31</v>
      </c>
      <c r="C1279">
        <v>169.7</v>
      </c>
      <c r="D1279">
        <v>27.3</v>
      </c>
    </row>
    <row r="1280" spans="1:5">
      <c r="A1280">
        <v>1905</v>
      </c>
      <c r="B1280" t="s">
        <v>25</v>
      </c>
      <c r="C1280">
        <v>164.7</v>
      </c>
      <c r="D1280">
        <v>27.3</v>
      </c>
    </row>
    <row r="1281" spans="1:5">
      <c r="A1281">
        <v>1905</v>
      </c>
      <c r="B1281" t="s">
        <v>14</v>
      </c>
      <c r="C1281" t="s">
        <v>15</v>
      </c>
    </row>
    <row r="1282" spans="1:5">
      <c r="A1282">
        <v>1906</v>
      </c>
      <c r="B1282" t="s">
        <v>27</v>
      </c>
      <c r="C1282">
        <v>1906</v>
      </c>
      <c r="D1282">
        <v>167.2</v>
      </c>
      <c r="E1282">
        <v>29</v>
      </c>
    </row>
    <row r="1283" spans="1:5">
      <c r="A1283">
        <v>1906</v>
      </c>
      <c r="B1283" t="s">
        <v>28</v>
      </c>
      <c r="C1283">
        <v>164.7</v>
      </c>
      <c r="D1283">
        <v>28.5</v>
      </c>
    </row>
    <row r="1284" spans="1:5">
      <c r="A1284">
        <v>1906</v>
      </c>
      <c r="B1284" t="s">
        <v>29</v>
      </c>
      <c r="C1284">
        <v>164.7</v>
      </c>
      <c r="D1284">
        <v>29.5</v>
      </c>
    </row>
    <row r="1285" spans="1:5">
      <c r="A1285">
        <v>1906</v>
      </c>
      <c r="B1285" t="s">
        <v>30</v>
      </c>
      <c r="C1285">
        <v>169.7</v>
      </c>
      <c r="D1285">
        <v>29.5</v>
      </c>
    </row>
    <row r="1286" spans="1:5">
      <c r="A1286">
        <v>1906</v>
      </c>
      <c r="B1286" t="s">
        <v>31</v>
      </c>
      <c r="C1286">
        <v>169.7</v>
      </c>
      <c r="D1286">
        <v>28.5</v>
      </c>
    </row>
    <row r="1287" spans="1:5">
      <c r="A1287">
        <v>1906</v>
      </c>
      <c r="B1287" t="s">
        <v>25</v>
      </c>
      <c r="C1287">
        <v>164.7</v>
      </c>
      <c r="D1287">
        <v>28.5</v>
      </c>
    </row>
    <row r="1288" spans="1:5">
      <c r="A1288">
        <v>1906</v>
      </c>
      <c r="B1288" t="s">
        <v>14</v>
      </c>
      <c r="C1288" t="s">
        <v>15</v>
      </c>
    </row>
    <row r="1289" spans="1:5">
      <c r="A1289">
        <v>1907</v>
      </c>
      <c r="B1289" t="s">
        <v>27</v>
      </c>
      <c r="C1289">
        <v>1907</v>
      </c>
      <c r="D1289">
        <v>167.2</v>
      </c>
      <c r="E1289">
        <v>30.4</v>
      </c>
    </row>
    <row r="1290" spans="1:5">
      <c r="A1290">
        <v>1907</v>
      </c>
      <c r="B1290" t="s">
        <v>28</v>
      </c>
      <c r="C1290">
        <v>164.7</v>
      </c>
      <c r="D1290">
        <v>29.5</v>
      </c>
    </row>
    <row r="1291" spans="1:5">
      <c r="A1291">
        <v>1907</v>
      </c>
      <c r="B1291" t="s">
        <v>29</v>
      </c>
      <c r="C1291">
        <v>164.7</v>
      </c>
      <c r="D1291">
        <v>31.3</v>
      </c>
    </row>
    <row r="1292" spans="1:5">
      <c r="A1292">
        <v>1907</v>
      </c>
      <c r="B1292" t="s">
        <v>30</v>
      </c>
      <c r="C1292">
        <v>169.7</v>
      </c>
      <c r="D1292">
        <v>31.3</v>
      </c>
    </row>
    <row r="1293" spans="1:5">
      <c r="A1293">
        <v>1907</v>
      </c>
      <c r="B1293" t="s">
        <v>31</v>
      </c>
      <c r="C1293">
        <v>169.7</v>
      </c>
      <c r="D1293">
        <v>29.5</v>
      </c>
    </row>
    <row r="1294" spans="1:5">
      <c r="A1294">
        <v>1907</v>
      </c>
      <c r="B1294" t="s">
        <v>25</v>
      </c>
      <c r="C1294">
        <v>164.7</v>
      </c>
      <c r="D1294">
        <v>29.5</v>
      </c>
    </row>
    <row r="1295" spans="1:5">
      <c r="A1295">
        <v>1907</v>
      </c>
      <c r="B1295" t="s">
        <v>14</v>
      </c>
      <c r="C1295" t="s">
        <v>15</v>
      </c>
    </row>
    <row r="1296" spans="1:5">
      <c r="A1296">
        <v>1908</v>
      </c>
      <c r="B1296" t="s">
        <v>27</v>
      </c>
      <c r="C1296">
        <v>1908</v>
      </c>
      <c r="D1296">
        <v>167.2</v>
      </c>
      <c r="E1296">
        <v>31.849999999999998</v>
      </c>
    </row>
    <row r="1297" spans="1:5">
      <c r="A1297">
        <v>1908</v>
      </c>
      <c r="B1297" t="s">
        <v>28</v>
      </c>
      <c r="C1297">
        <v>164.7</v>
      </c>
      <c r="D1297">
        <v>31.3</v>
      </c>
    </row>
    <row r="1298" spans="1:5">
      <c r="A1298">
        <v>1908</v>
      </c>
      <c r="B1298" t="s">
        <v>29</v>
      </c>
      <c r="C1298">
        <v>164.7</v>
      </c>
      <c r="D1298">
        <v>32.4</v>
      </c>
    </row>
    <row r="1299" spans="1:5">
      <c r="A1299">
        <v>1908</v>
      </c>
      <c r="B1299" t="s">
        <v>30</v>
      </c>
      <c r="C1299">
        <v>169.7</v>
      </c>
      <c r="D1299">
        <v>32.4</v>
      </c>
    </row>
    <row r="1300" spans="1:5">
      <c r="A1300">
        <v>1908</v>
      </c>
      <c r="B1300" t="s">
        <v>31</v>
      </c>
      <c r="C1300">
        <v>169.7</v>
      </c>
      <c r="D1300">
        <v>31.3</v>
      </c>
    </row>
    <row r="1301" spans="1:5">
      <c r="A1301">
        <v>1908</v>
      </c>
      <c r="B1301" t="s">
        <v>25</v>
      </c>
      <c r="C1301">
        <v>164.7</v>
      </c>
      <c r="D1301">
        <v>31.3</v>
      </c>
    </row>
    <row r="1302" spans="1:5">
      <c r="A1302">
        <v>1908</v>
      </c>
      <c r="B1302" t="s">
        <v>14</v>
      </c>
      <c r="C1302" t="s">
        <v>15</v>
      </c>
    </row>
    <row r="1303" spans="1:5">
      <c r="A1303">
        <v>1909</v>
      </c>
      <c r="B1303" t="s">
        <v>27</v>
      </c>
      <c r="C1303">
        <v>1909</v>
      </c>
      <c r="D1303">
        <v>167.2</v>
      </c>
      <c r="E1303">
        <v>33.5</v>
      </c>
    </row>
    <row r="1304" spans="1:5">
      <c r="A1304">
        <v>1909</v>
      </c>
      <c r="B1304" t="s">
        <v>28</v>
      </c>
      <c r="C1304">
        <v>164.7</v>
      </c>
      <c r="D1304">
        <v>32.4</v>
      </c>
    </row>
    <row r="1305" spans="1:5">
      <c r="A1305">
        <v>1909</v>
      </c>
      <c r="B1305" t="s">
        <v>29</v>
      </c>
      <c r="C1305">
        <v>164.7</v>
      </c>
      <c r="D1305">
        <v>34.6</v>
      </c>
    </row>
    <row r="1306" spans="1:5">
      <c r="A1306">
        <v>1909</v>
      </c>
      <c r="B1306" t="s">
        <v>30</v>
      </c>
      <c r="C1306">
        <v>169.7</v>
      </c>
      <c r="D1306">
        <v>34.6</v>
      </c>
    </row>
    <row r="1307" spans="1:5">
      <c r="A1307">
        <v>1909</v>
      </c>
      <c r="B1307" t="s">
        <v>31</v>
      </c>
      <c r="C1307">
        <v>169.7</v>
      </c>
      <c r="D1307">
        <v>32.4</v>
      </c>
    </row>
    <row r="1308" spans="1:5">
      <c r="A1308">
        <v>1909</v>
      </c>
      <c r="B1308" t="s">
        <v>25</v>
      </c>
      <c r="C1308">
        <v>164.7</v>
      </c>
      <c r="D1308">
        <v>32.4</v>
      </c>
    </row>
    <row r="1309" spans="1:5">
      <c r="A1309">
        <v>1909</v>
      </c>
      <c r="B1309" t="s">
        <v>14</v>
      </c>
      <c r="C1309" t="s">
        <v>15</v>
      </c>
    </row>
    <row r="1310" spans="1:5">
      <c r="A1310">
        <v>1910</v>
      </c>
      <c r="B1310" t="s">
        <v>27</v>
      </c>
      <c r="C1310">
        <v>1910</v>
      </c>
      <c r="D1310">
        <v>167.2</v>
      </c>
      <c r="E1310">
        <v>35.049999999999997</v>
      </c>
    </row>
    <row r="1311" spans="1:5">
      <c r="A1311">
        <v>1910</v>
      </c>
      <c r="B1311" t="s">
        <v>28</v>
      </c>
      <c r="C1311">
        <v>164.7</v>
      </c>
      <c r="D1311">
        <v>34.6</v>
      </c>
    </row>
    <row r="1312" spans="1:5">
      <c r="A1312">
        <v>1910</v>
      </c>
      <c r="B1312" t="s">
        <v>29</v>
      </c>
      <c r="C1312">
        <v>164.7</v>
      </c>
      <c r="D1312">
        <v>35.5</v>
      </c>
    </row>
    <row r="1313" spans="1:5">
      <c r="A1313">
        <v>1910</v>
      </c>
      <c r="B1313" t="s">
        <v>30</v>
      </c>
      <c r="C1313">
        <v>169.7</v>
      </c>
      <c r="D1313">
        <v>35.5</v>
      </c>
    </row>
    <row r="1314" spans="1:5">
      <c r="A1314">
        <v>1910</v>
      </c>
      <c r="B1314" t="s">
        <v>31</v>
      </c>
      <c r="C1314">
        <v>169.7</v>
      </c>
      <c r="D1314">
        <v>34.6</v>
      </c>
    </row>
    <row r="1315" spans="1:5">
      <c r="A1315">
        <v>1910</v>
      </c>
      <c r="B1315" t="s">
        <v>25</v>
      </c>
      <c r="C1315">
        <v>164.7</v>
      </c>
      <c r="D1315">
        <v>34.6</v>
      </c>
    </row>
    <row r="1316" spans="1:5">
      <c r="A1316">
        <v>1910</v>
      </c>
      <c r="B1316" t="s">
        <v>14</v>
      </c>
      <c r="C1316" t="s">
        <v>15</v>
      </c>
    </row>
    <row r="1317" spans="1:5">
      <c r="A1317">
        <v>1911</v>
      </c>
      <c r="B1317" t="s">
        <v>27</v>
      </c>
      <c r="C1317">
        <v>1911</v>
      </c>
      <c r="D1317">
        <v>167.2</v>
      </c>
      <c r="E1317">
        <v>35.799999999999997</v>
      </c>
    </row>
    <row r="1318" spans="1:5">
      <c r="A1318">
        <v>1911</v>
      </c>
      <c r="B1318" t="s">
        <v>28</v>
      </c>
      <c r="C1318">
        <v>164.7</v>
      </c>
      <c r="D1318">
        <v>35.5</v>
      </c>
    </row>
    <row r="1319" spans="1:5">
      <c r="A1319">
        <v>1911</v>
      </c>
      <c r="B1319" t="s">
        <v>29</v>
      </c>
      <c r="C1319">
        <v>164.7</v>
      </c>
      <c r="D1319">
        <v>36.1</v>
      </c>
    </row>
    <row r="1320" spans="1:5">
      <c r="A1320">
        <v>1911</v>
      </c>
      <c r="B1320" t="s">
        <v>30</v>
      </c>
      <c r="C1320">
        <v>169.7</v>
      </c>
      <c r="D1320">
        <v>36.1</v>
      </c>
    </row>
    <row r="1321" spans="1:5">
      <c r="A1321">
        <v>1911</v>
      </c>
      <c r="B1321" t="s">
        <v>31</v>
      </c>
      <c r="C1321">
        <v>169.7</v>
      </c>
      <c r="D1321">
        <v>35.5</v>
      </c>
    </row>
    <row r="1322" spans="1:5">
      <c r="A1322">
        <v>1911</v>
      </c>
      <c r="B1322" t="s">
        <v>25</v>
      </c>
      <c r="C1322">
        <v>164.7</v>
      </c>
      <c r="D1322">
        <v>35.5</v>
      </c>
    </row>
    <row r="1323" spans="1:5">
      <c r="A1323">
        <v>1911</v>
      </c>
      <c r="B1323" t="s">
        <v>14</v>
      </c>
      <c r="C1323" t="s">
        <v>15</v>
      </c>
    </row>
    <row r="1324" spans="1:5">
      <c r="A1324">
        <v>1912</v>
      </c>
      <c r="B1324" t="s">
        <v>27</v>
      </c>
      <c r="C1324">
        <v>1912</v>
      </c>
      <c r="D1324">
        <v>167.2</v>
      </c>
      <c r="E1324">
        <v>36.299999999999997</v>
      </c>
    </row>
    <row r="1325" spans="1:5">
      <c r="A1325">
        <v>1912</v>
      </c>
      <c r="B1325" t="s">
        <v>28</v>
      </c>
      <c r="C1325">
        <v>164.7</v>
      </c>
      <c r="D1325">
        <v>36.1</v>
      </c>
    </row>
    <row r="1326" spans="1:5">
      <c r="A1326">
        <v>1912</v>
      </c>
      <c r="B1326" t="s">
        <v>29</v>
      </c>
      <c r="C1326">
        <v>164.7</v>
      </c>
      <c r="D1326">
        <v>36.5</v>
      </c>
    </row>
    <row r="1327" spans="1:5">
      <c r="A1327">
        <v>1912</v>
      </c>
      <c r="B1327" t="s">
        <v>30</v>
      </c>
      <c r="C1327">
        <v>169.7</v>
      </c>
      <c r="D1327">
        <v>36.5</v>
      </c>
    </row>
    <row r="1328" spans="1:5">
      <c r="A1328">
        <v>1912</v>
      </c>
      <c r="B1328" t="s">
        <v>31</v>
      </c>
      <c r="C1328">
        <v>169.7</v>
      </c>
      <c r="D1328">
        <v>36.1</v>
      </c>
    </row>
    <row r="1329" spans="1:5">
      <c r="A1329">
        <v>1912</v>
      </c>
      <c r="B1329" t="s">
        <v>25</v>
      </c>
      <c r="C1329">
        <v>164.7</v>
      </c>
      <c r="D1329">
        <v>36.1</v>
      </c>
    </row>
    <row r="1330" spans="1:5">
      <c r="A1330">
        <v>1912</v>
      </c>
      <c r="B1330" t="s">
        <v>14</v>
      </c>
      <c r="C1330" t="s">
        <v>15</v>
      </c>
    </row>
    <row r="1331" spans="1:5">
      <c r="A1331">
        <v>2001</v>
      </c>
      <c r="B1331" t="s">
        <v>27</v>
      </c>
      <c r="C1331">
        <v>2001</v>
      </c>
      <c r="D1331">
        <v>171.95</v>
      </c>
      <c r="E1331">
        <v>3</v>
      </c>
    </row>
    <row r="1332" spans="1:5">
      <c r="A1332">
        <v>2001</v>
      </c>
      <c r="B1332" t="s">
        <v>28</v>
      </c>
      <c r="C1332">
        <v>169.7</v>
      </c>
      <c r="D1332">
        <v>0</v>
      </c>
    </row>
    <row r="1333" spans="1:5">
      <c r="A1333">
        <v>2001</v>
      </c>
      <c r="B1333" t="s">
        <v>29</v>
      </c>
      <c r="C1333">
        <v>169.7</v>
      </c>
      <c r="D1333">
        <v>6</v>
      </c>
    </row>
    <row r="1334" spans="1:5">
      <c r="A1334">
        <v>2001</v>
      </c>
      <c r="B1334" t="s">
        <v>30</v>
      </c>
      <c r="C1334">
        <v>174.2</v>
      </c>
      <c r="D1334">
        <v>6</v>
      </c>
    </row>
    <row r="1335" spans="1:5">
      <c r="A1335">
        <v>2001</v>
      </c>
      <c r="B1335" t="s">
        <v>31</v>
      </c>
      <c r="C1335">
        <v>174.2</v>
      </c>
      <c r="D1335">
        <v>0</v>
      </c>
    </row>
    <row r="1336" spans="1:5">
      <c r="A1336">
        <v>2001</v>
      </c>
      <c r="B1336" t="s">
        <v>25</v>
      </c>
      <c r="C1336">
        <v>169.7</v>
      </c>
      <c r="D1336">
        <v>0</v>
      </c>
    </row>
    <row r="1337" spans="1:5">
      <c r="A1337">
        <v>2001</v>
      </c>
      <c r="B1337" t="s">
        <v>14</v>
      </c>
      <c r="C1337" t="s">
        <v>15</v>
      </c>
    </row>
    <row r="1338" spans="1:5">
      <c r="A1338">
        <v>2002</v>
      </c>
      <c r="B1338" t="s">
        <v>27</v>
      </c>
      <c r="C1338">
        <v>2002</v>
      </c>
      <c r="D1338">
        <v>171.95</v>
      </c>
      <c r="E1338">
        <v>10.75</v>
      </c>
    </row>
    <row r="1339" spans="1:5">
      <c r="A1339">
        <v>2002</v>
      </c>
      <c r="B1339" t="s">
        <v>28</v>
      </c>
      <c r="C1339">
        <v>169.7</v>
      </c>
      <c r="D1339">
        <v>6</v>
      </c>
    </row>
    <row r="1340" spans="1:5">
      <c r="A1340">
        <v>2002</v>
      </c>
      <c r="B1340" t="s">
        <v>29</v>
      </c>
      <c r="C1340">
        <v>169.7</v>
      </c>
      <c r="D1340">
        <v>15.5</v>
      </c>
    </row>
    <row r="1341" spans="1:5">
      <c r="A1341">
        <v>2002</v>
      </c>
      <c r="B1341" t="s">
        <v>30</v>
      </c>
      <c r="C1341">
        <v>174.2</v>
      </c>
      <c r="D1341">
        <v>15.5</v>
      </c>
    </row>
    <row r="1342" spans="1:5">
      <c r="A1342">
        <v>2002</v>
      </c>
      <c r="B1342" t="s">
        <v>31</v>
      </c>
      <c r="C1342">
        <v>174.2</v>
      </c>
      <c r="D1342">
        <v>6</v>
      </c>
    </row>
    <row r="1343" spans="1:5">
      <c r="A1343">
        <v>2002</v>
      </c>
      <c r="B1343" t="s">
        <v>25</v>
      </c>
      <c r="C1343">
        <v>169.7</v>
      </c>
      <c r="D1343">
        <v>6</v>
      </c>
    </row>
    <row r="1344" spans="1:5">
      <c r="A1344">
        <v>2002</v>
      </c>
      <c r="B1344" t="s">
        <v>14</v>
      </c>
      <c r="C1344" t="s">
        <v>15</v>
      </c>
    </row>
    <row r="1345" spans="1:5">
      <c r="A1345">
        <v>2003</v>
      </c>
      <c r="B1345" t="s">
        <v>27</v>
      </c>
      <c r="C1345">
        <v>2003</v>
      </c>
      <c r="D1345">
        <v>171.95</v>
      </c>
      <c r="E1345">
        <v>17.55</v>
      </c>
    </row>
    <row r="1346" spans="1:5">
      <c r="A1346">
        <v>2003</v>
      </c>
      <c r="B1346" t="s">
        <v>28</v>
      </c>
      <c r="C1346">
        <v>169.7</v>
      </c>
      <c r="D1346">
        <v>15.5</v>
      </c>
    </row>
    <row r="1347" spans="1:5">
      <c r="A1347">
        <v>2003</v>
      </c>
      <c r="B1347" t="s">
        <v>29</v>
      </c>
      <c r="C1347">
        <v>169.7</v>
      </c>
      <c r="D1347">
        <v>19.600000000000001</v>
      </c>
    </row>
    <row r="1348" spans="1:5">
      <c r="A1348">
        <v>2003</v>
      </c>
      <c r="B1348" t="s">
        <v>30</v>
      </c>
      <c r="C1348">
        <v>174.2</v>
      </c>
      <c r="D1348">
        <v>19.600000000000001</v>
      </c>
    </row>
    <row r="1349" spans="1:5">
      <c r="A1349">
        <v>2003</v>
      </c>
      <c r="B1349" t="s">
        <v>31</v>
      </c>
      <c r="C1349">
        <v>174.2</v>
      </c>
      <c r="D1349">
        <v>15.5</v>
      </c>
    </row>
    <row r="1350" spans="1:5">
      <c r="A1350">
        <v>2003</v>
      </c>
      <c r="B1350" t="s">
        <v>25</v>
      </c>
      <c r="C1350">
        <v>169.7</v>
      </c>
      <c r="D1350">
        <v>15.5</v>
      </c>
    </row>
    <row r="1351" spans="1:5">
      <c r="A1351">
        <v>2003</v>
      </c>
      <c r="B1351" t="s">
        <v>14</v>
      </c>
      <c r="C1351" t="s">
        <v>15</v>
      </c>
    </row>
    <row r="1352" spans="1:5">
      <c r="A1352">
        <v>2004</v>
      </c>
      <c r="B1352" t="s">
        <v>27</v>
      </c>
      <c r="C1352">
        <v>2004</v>
      </c>
      <c r="D1352">
        <v>171.95</v>
      </c>
      <c r="E1352">
        <v>20.3</v>
      </c>
    </row>
    <row r="1353" spans="1:5">
      <c r="A1353">
        <v>2004</v>
      </c>
      <c r="B1353" t="s">
        <v>28</v>
      </c>
      <c r="C1353">
        <v>169.7</v>
      </c>
      <c r="D1353">
        <v>19.600000000000001</v>
      </c>
    </row>
    <row r="1354" spans="1:5">
      <c r="A1354">
        <v>2004</v>
      </c>
      <c r="B1354" t="s">
        <v>29</v>
      </c>
      <c r="C1354">
        <v>169.7</v>
      </c>
      <c r="D1354">
        <v>21</v>
      </c>
    </row>
    <row r="1355" spans="1:5">
      <c r="A1355">
        <v>2004</v>
      </c>
      <c r="B1355" t="s">
        <v>30</v>
      </c>
      <c r="C1355">
        <v>174.2</v>
      </c>
      <c r="D1355">
        <v>21</v>
      </c>
    </row>
    <row r="1356" spans="1:5">
      <c r="A1356">
        <v>2004</v>
      </c>
      <c r="B1356" t="s">
        <v>31</v>
      </c>
      <c r="C1356">
        <v>174.2</v>
      </c>
      <c r="D1356">
        <v>19.600000000000001</v>
      </c>
    </row>
    <row r="1357" spans="1:5">
      <c r="A1357">
        <v>2004</v>
      </c>
      <c r="B1357" t="s">
        <v>25</v>
      </c>
      <c r="C1357">
        <v>169.7</v>
      </c>
      <c r="D1357">
        <v>19.600000000000001</v>
      </c>
    </row>
    <row r="1358" spans="1:5">
      <c r="A1358">
        <v>2004</v>
      </c>
      <c r="B1358" t="s">
        <v>14</v>
      </c>
      <c r="C1358" t="s">
        <v>15</v>
      </c>
    </row>
    <row r="1359" spans="1:5">
      <c r="A1359">
        <v>2005</v>
      </c>
      <c r="B1359" t="s">
        <v>27</v>
      </c>
      <c r="C1359">
        <v>2005</v>
      </c>
      <c r="D1359">
        <v>171.95</v>
      </c>
      <c r="E1359">
        <v>21.9</v>
      </c>
    </row>
    <row r="1360" spans="1:5">
      <c r="A1360">
        <v>2005</v>
      </c>
      <c r="B1360" t="s">
        <v>28</v>
      </c>
      <c r="C1360">
        <v>169.7</v>
      </c>
      <c r="D1360">
        <v>21</v>
      </c>
    </row>
    <row r="1361" spans="1:5">
      <c r="A1361">
        <v>2005</v>
      </c>
      <c r="B1361" t="s">
        <v>29</v>
      </c>
      <c r="C1361">
        <v>169.7</v>
      </c>
      <c r="D1361">
        <v>22.8</v>
      </c>
    </row>
    <row r="1362" spans="1:5">
      <c r="A1362">
        <v>2005</v>
      </c>
      <c r="B1362" t="s">
        <v>30</v>
      </c>
      <c r="C1362">
        <v>174.2</v>
      </c>
      <c r="D1362">
        <v>22.8</v>
      </c>
    </row>
    <row r="1363" spans="1:5">
      <c r="A1363">
        <v>2005</v>
      </c>
      <c r="B1363" t="s">
        <v>31</v>
      </c>
      <c r="C1363">
        <v>174.2</v>
      </c>
      <c r="D1363">
        <v>21</v>
      </c>
    </row>
    <row r="1364" spans="1:5">
      <c r="A1364">
        <v>2005</v>
      </c>
      <c r="B1364" t="s">
        <v>25</v>
      </c>
      <c r="C1364">
        <v>169.7</v>
      </c>
      <c r="D1364">
        <v>21</v>
      </c>
    </row>
    <row r="1365" spans="1:5">
      <c r="A1365">
        <v>2005</v>
      </c>
      <c r="B1365" t="s">
        <v>14</v>
      </c>
      <c r="C1365" t="s">
        <v>15</v>
      </c>
    </row>
    <row r="1366" spans="1:5">
      <c r="A1366">
        <v>2006</v>
      </c>
      <c r="B1366" t="s">
        <v>27</v>
      </c>
      <c r="C1366">
        <v>2006</v>
      </c>
      <c r="D1366">
        <v>171.95</v>
      </c>
      <c r="E1366">
        <v>23.8</v>
      </c>
    </row>
    <row r="1367" spans="1:5">
      <c r="A1367">
        <v>2006</v>
      </c>
      <c r="B1367" t="s">
        <v>28</v>
      </c>
      <c r="C1367">
        <v>169.7</v>
      </c>
      <c r="D1367">
        <v>22.8</v>
      </c>
    </row>
    <row r="1368" spans="1:5">
      <c r="A1368">
        <v>2006</v>
      </c>
      <c r="B1368" t="s">
        <v>29</v>
      </c>
      <c r="C1368">
        <v>169.7</v>
      </c>
      <c r="D1368">
        <v>24.8</v>
      </c>
    </row>
    <row r="1369" spans="1:5">
      <c r="A1369">
        <v>2006</v>
      </c>
      <c r="B1369" t="s">
        <v>30</v>
      </c>
      <c r="C1369">
        <v>174.2</v>
      </c>
      <c r="D1369">
        <v>24.8</v>
      </c>
    </row>
    <row r="1370" spans="1:5">
      <c r="A1370">
        <v>2006</v>
      </c>
      <c r="B1370" t="s">
        <v>31</v>
      </c>
      <c r="C1370">
        <v>174.2</v>
      </c>
      <c r="D1370">
        <v>22.8</v>
      </c>
    </row>
    <row r="1371" spans="1:5">
      <c r="A1371">
        <v>2006</v>
      </c>
      <c r="B1371" t="s">
        <v>25</v>
      </c>
      <c r="C1371">
        <v>169.7</v>
      </c>
      <c r="D1371">
        <v>22.8</v>
      </c>
    </row>
    <row r="1372" spans="1:5">
      <c r="A1372">
        <v>2006</v>
      </c>
      <c r="B1372" t="s">
        <v>14</v>
      </c>
      <c r="C1372" t="s">
        <v>15</v>
      </c>
    </row>
    <row r="1373" spans="1:5">
      <c r="A1373">
        <v>2007</v>
      </c>
      <c r="B1373" t="s">
        <v>27</v>
      </c>
      <c r="C1373">
        <v>2007</v>
      </c>
      <c r="D1373">
        <v>171.95</v>
      </c>
      <c r="E1373">
        <v>25.3</v>
      </c>
    </row>
    <row r="1374" spans="1:5">
      <c r="A1374">
        <v>2007</v>
      </c>
      <c r="B1374" t="s">
        <v>28</v>
      </c>
      <c r="C1374">
        <v>169.7</v>
      </c>
      <c r="D1374">
        <v>24.8</v>
      </c>
    </row>
    <row r="1375" spans="1:5">
      <c r="A1375">
        <v>2007</v>
      </c>
      <c r="B1375" t="s">
        <v>29</v>
      </c>
      <c r="C1375">
        <v>169.7</v>
      </c>
      <c r="D1375">
        <v>25.8</v>
      </c>
    </row>
    <row r="1376" spans="1:5">
      <c r="A1376">
        <v>2007</v>
      </c>
      <c r="B1376" t="s">
        <v>30</v>
      </c>
      <c r="C1376">
        <v>174.2</v>
      </c>
      <c r="D1376">
        <v>25.8</v>
      </c>
    </row>
    <row r="1377" spans="1:5">
      <c r="A1377">
        <v>2007</v>
      </c>
      <c r="B1377" t="s">
        <v>31</v>
      </c>
      <c r="C1377">
        <v>174.2</v>
      </c>
      <c r="D1377">
        <v>24.8</v>
      </c>
    </row>
    <row r="1378" spans="1:5">
      <c r="A1378">
        <v>2007</v>
      </c>
      <c r="B1378" t="s">
        <v>25</v>
      </c>
      <c r="C1378">
        <v>169.7</v>
      </c>
      <c r="D1378">
        <v>24.8</v>
      </c>
    </row>
    <row r="1379" spans="1:5">
      <c r="A1379">
        <v>2007</v>
      </c>
      <c r="B1379" t="s">
        <v>14</v>
      </c>
      <c r="C1379" t="s">
        <v>15</v>
      </c>
    </row>
    <row r="1380" spans="1:5">
      <c r="A1380">
        <v>2008</v>
      </c>
      <c r="B1380" t="s">
        <v>27</v>
      </c>
      <c r="C1380">
        <v>2008</v>
      </c>
      <c r="D1380">
        <v>171.95</v>
      </c>
      <c r="E1380">
        <v>26.65</v>
      </c>
    </row>
    <row r="1381" spans="1:5">
      <c r="A1381">
        <v>2008</v>
      </c>
      <c r="B1381" t="s">
        <v>28</v>
      </c>
      <c r="C1381">
        <v>169.7</v>
      </c>
      <c r="D1381">
        <v>25.8</v>
      </c>
    </row>
    <row r="1382" spans="1:5">
      <c r="A1382">
        <v>2008</v>
      </c>
      <c r="B1382" t="s">
        <v>29</v>
      </c>
      <c r="C1382">
        <v>169.7</v>
      </c>
      <c r="D1382">
        <v>27.5</v>
      </c>
    </row>
    <row r="1383" spans="1:5">
      <c r="A1383">
        <v>2008</v>
      </c>
      <c r="B1383" t="s">
        <v>30</v>
      </c>
      <c r="C1383">
        <v>174.2</v>
      </c>
      <c r="D1383">
        <v>27.5</v>
      </c>
    </row>
    <row r="1384" spans="1:5">
      <c r="A1384">
        <v>2008</v>
      </c>
      <c r="B1384" t="s">
        <v>31</v>
      </c>
      <c r="C1384">
        <v>174.2</v>
      </c>
      <c r="D1384">
        <v>25.8</v>
      </c>
    </row>
    <row r="1385" spans="1:5">
      <c r="A1385">
        <v>2008</v>
      </c>
      <c r="B1385" t="s">
        <v>25</v>
      </c>
      <c r="C1385">
        <v>169.7</v>
      </c>
      <c r="D1385">
        <v>25.8</v>
      </c>
    </row>
    <row r="1386" spans="1:5">
      <c r="A1386">
        <v>2008</v>
      </c>
      <c r="B1386" t="s">
        <v>14</v>
      </c>
      <c r="C1386" t="s">
        <v>15</v>
      </c>
    </row>
    <row r="1387" spans="1:5">
      <c r="A1387">
        <v>2009</v>
      </c>
      <c r="B1387" t="s">
        <v>27</v>
      </c>
      <c r="C1387">
        <v>2009</v>
      </c>
      <c r="D1387">
        <v>171.95</v>
      </c>
      <c r="E1387">
        <v>28.5</v>
      </c>
    </row>
    <row r="1388" spans="1:5">
      <c r="A1388">
        <v>2009</v>
      </c>
      <c r="B1388" t="s">
        <v>28</v>
      </c>
      <c r="C1388">
        <v>169.7</v>
      </c>
      <c r="D1388">
        <v>27.5</v>
      </c>
    </row>
    <row r="1389" spans="1:5">
      <c r="A1389">
        <v>2009</v>
      </c>
      <c r="B1389" t="s">
        <v>29</v>
      </c>
      <c r="C1389">
        <v>169.7</v>
      </c>
      <c r="D1389">
        <v>29.5</v>
      </c>
    </row>
    <row r="1390" spans="1:5">
      <c r="A1390">
        <v>2009</v>
      </c>
      <c r="B1390" t="s">
        <v>30</v>
      </c>
      <c r="C1390">
        <v>174.2</v>
      </c>
      <c r="D1390">
        <v>29.5</v>
      </c>
    </row>
    <row r="1391" spans="1:5">
      <c r="A1391">
        <v>2009</v>
      </c>
      <c r="B1391" t="s">
        <v>31</v>
      </c>
      <c r="C1391">
        <v>174.2</v>
      </c>
      <c r="D1391">
        <v>27.5</v>
      </c>
    </row>
    <row r="1392" spans="1:5">
      <c r="A1392">
        <v>2009</v>
      </c>
      <c r="B1392" t="s">
        <v>25</v>
      </c>
      <c r="C1392">
        <v>169.7</v>
      </c>
      <c r="D1392">
        <v>27.5</v>
      </c>
    </row>
    <row r="1393" spans="1:5">
      <c r="A1393">
        <v>2009</v>
      </c>
      <c r="B1393" t="s">
        <v>14</v>
      </c>
      <c r="C1393" t="s">
        <v>15</v>
      </c>
    </row>
    <row r="1394" spans="1:5">
      <c r="A1394">
        <v>2010</v>
      </c>
      <c r="B1394" t="s">
        <v>27</v>
      </c>
      <c r="C1394">
        <v>2010</v>
      </c>
      <c r="D1394">
        <v>171.95</v>
      </c>
      <c r="E1394">
        <v>30.5</v>
      </c>
    </row>
    <row r="1395" spans="1:5">
      <c r="A1395">
        <v>2010</v>
      </c>
      <c r="B1395" t="s">
        <v>28</v>
      </c>
      <c r="C1395">
        <v>169.7</v>
      </c>
      <c r="D1395">
        <v>29.5</v>
      </c>
    </row>
    <row r="1396" spans="1:5">
      <c r="A1396">
        <v>2010</v>
      </c>
      <c r="B1396" t="s">
        <v>29</v>
      </c>
      <c r="C1396">
        <v>169.7</v>
      </c>
      <c r="D1396">
        <v>31.5</v>
      </c>
    </row>
    <row r="1397" spans="1:5">
      <c r="A1397">
        <v>2010</v>
      </c>
      <c r="B1397" t="s">
        <v>30</v>
      </c>
      <c r="C1397">
        <v>174.2</v>
      </c>
      <c r="D1397">
        <v>31.5</v>
      </c>
    </row>
    <row r="1398" spans="1:5">
      <c r="A1398">
        <v>2010</v>
      </c>
      <c r="B1398" t="s">
        <v>31</v>
      </c>
      <c r="C1398">
        <v>174.2</v>
      </c>
      <c r="D1398">
        <v>29.5</v>
      </c>
    </row>
    <row r="1399" spans="1:5">
      <c r="A1399">
        <v>2010</v>
      </c>
      <c r="B1399" t="s">
        <v>25</v>
      </c>
      <c r="C1399">
        <v>169.7</v>
      </c>
      <c r="D1399">
        <v>29.5</v>
      </c>
    </row>
    <row r="1400" spans="1:5">
      <c r="A1400">
        <v>2010</v>
      </c>
      <c r="B1400" t="s">
        <v>14</v>
      </c>
      <c r="C1400" t="s">
        <v>15</v>
      </c>
    </row>
    <row r="1401" spans="1:5">
      <c r="A1401">
        <v>2011</v>
      </c>
      <c r="B1401" t="s">
        <v>27</v>
      </c>
      <c r="C1401">
        <v>2011</v>
      </c>
      <c r="D1401">
        <v>171.95</v>
      </c>
      <c r="E1401">
        <v>32.5</v>
      </c>
    </row>
    <row r="1402" spans="1:5">
      <c r="A1402">
        <v>2011</v>
      </c>
      <c r="B1402" t="s">
        <v>28</v>
      </c>
      <c r="C1402">
        <v>169.7</v>
      </c>
      <c r="D1402">
        <v>31.5</v>
      </c>
    </row>
    <row r="1403" spans="1:5">
      <c r="A1403">
        <v>2011</v>
      </c>
      <c r="B1403" t="s">
        <v>29</v>
      </c>
      <c r="C1403">
        <v>169.7</v>
      </c>
      <c r="D1403">
        <v>33.5</v>
      </c>
    </row>
    <row r="1404" spans="1:5">
      <c r="A1404">
        <v>2011</v>
      </c>
      <c r="B1404" t="s">
        <v>30</v>
      </c>
      <c r="C1404">
        <v>174.2</v>
      </c>
      <c r="D1404">
        <v>33.5</v>
      </c>
    </row>
    <row r="1405" spans="1:5">
      <c r="A1405">
        <v>2011</v>
      </c>
      <c r="B1405" t="s">
        <v>31</v>
      </c>
      <c r="C1405">
        <v>174.2</v>
      </c>
      <c r="D1405">
        <v>31.5</v>
      </c>
    </row>
    <row r="1406" spans="1:5">
      <c r="A1406">
        <v>2011</v>
      </c>
      <c r="B1406" t="s">
        <v>25</v>
      </c>
      <c r="C1406">
        <v>169.7</v>
      </c>
      <c r="D1406">
        <v>31.5</v>
      </c>
    </row>
    <row r="1407" spans="1:5">
      <c r="A1407">
        <v>2011</v>
      </c>
      <c r="B1407" t="s">
        <v>14</v>
      </c>
      <c r="C1407" t="s">
        <v>15</v>
      </c>
    </row>
    <row r="1408" spans="1:5">
      <c r="A1408">
        <v>2012</v>
      </c>
      <c r="B1408" t="s">
        <v>27</v>
      </c>
      <c r="C1408">
        <v>2012</v>
      </c>
      <c r="D1408">
        <v>171.95</v>
      </c>
      <c r="E1408">
        <v>34.5</v>
      </c>
    </row>
    <row r="1409" spans="1:5">
      <c r="A1409">
        <v>2012</v>
      </c>
      <c r="B1409" t="s">
        <v>28</v>
      </c>
      <c r="C1409">
        <v>169.7</v>
      </c>
      <c r="D1409">
        <v>33.5</v>
      </c>
    </row>
    <row r="1410" spans="1:5">
      <c r="A1410">
        <v>2012</v>
      </c>
      <c r="B1410" t="s">
        <v>29</v>
      </c>
      <c r="C1410">
        <v>169.7</v>
      </c>
      <c r="D1410">
        <v>35.5</v>
      </c>
    </row>
    <row r="1411" spans="1:5">
      <c r="A1411">
        <v>2012</v>
      </c>
      <c r="B1411" t="s">
        <v>30</v>
      </c>
      <c r="C1411">
        <v>174.2</v>
      </c>
      <c r="D1411">
        <v>35.5</v>
      </c>
    </row>
    <row r="1412" spans="1:5">
      <c r="A1412">
        <v>2012</v>
      </c>
      <c r="B1412" t="s">
        <v>31</v>
      </c>
      <c r="C1412">
        <v>174.2</v>
      </c>
      <c r="D1412">
        <v>33.5</v>
      </c>
    </row>
    <row r="1413" spans="1:5">
      <c r="A1413">
        <v>2012</v>
      </c>
      <c r="B1413" t="s">
        <v>25</v>
      </c>
      <c r="C1413">
        <v>169.7</v>
      </c>
      <c r="D1413">
        <v>33.5</v>
      </c>
    </row>
    <row r="1414" spans="1:5">
      <c r="A1414">
        <v>2012</v>
      </c>
      <c r="B1414" t="s">
        <v>14</v>
      </c>
      <c r="C1414" t="s">
        <v>15</v>
      </c>
    </row>
    <row r="1415" spans="1:5">
      <c r="A1415">
        <v>2013</v>
      </c>
      <c r="B1415" t="s">
        <v>27</v>
      </c>
      <c r="C1415">
        <v>2013</v>
      </c>
      <c r="D1415">
        <v>171.95</v>
      </c>
      <c r="E1415">
        <v>36.4</v>
      </c>
    </row>
    <row r="1416" spans="1:5">
      <c r="A1416">
        <v>2013</v>
      </c>
      <c r="B1416" t="s">
        <v>28</v>
      </c>
      <c r="C1416">
        <v>169.7</v>
      </c>
      <c r="D1416">
        <v>35.5</v>
      </c>
    </row>
    <row r="1417" spans="1:5">
      <c r="A1417">
        <v>2013</v>
      </c>
      <c r="B1417" t="s">
        <v>29</v>
      </c>
      <c r="C1417">
        <v>169.7</v>
      </c>
      <c r="D1417">
        <v>37.299999999999997</v>
      </c>
    </row>
    <row r="1418" spans="1:5">
      <c r="A1418">
        <v>2013</v>
      </c>
      <c r="B1418" t="s">
        <v>30</v>
      </c>
      <c r="C1418">
        <v>174.2</v>
      </c>
      <c r="D1418">
        <v>37.299999999999997</v>
      </c>
    </row>
    <row r="1419" spans="1:5">
      <c r="A1419">
        <v>2013</v>
      </c>
      <c r="B1419" t="s">
        <v>31</v>
      </c>
      <c r="C1419">
        <v>174.2</v>
      </c>
      <c r="D1419">
        <v>35.5</v>
      </c>
    </row>
    <row r="1420" spans="1:5">
      <c r="A1420">
        <v>2013</v>
      </c>
      <c r="B1420" t="s">
        <v>25</v>
      </c>
      <c r="C1420">
        <v>169.7</v>
      </c>
      <c r="D1420">
        <v>35.5</v>
      </c>
    </row>
    <row r="1421" spans="1:5">
      <c r="A1421">
        <v>2013</v>
      </c>
      <c r="B1421" t="s">
        <v>14</v>
      </c>
      <c r="C1421" t="s">
        <v>15</v>
      </c>
    </row>
    <row r="1422" spans="1:5">
      <c r="A1422">
        <v>2014</v>
      </c>
      <c r="B1422" t="s">
        <v>27</v>
      </c>
      <c r="C1422">
        <v>2014</v>
      </c>
      <c r="D1422">
        <v>171.95</v>
      </c>
      <c r="E1422">
        <v>37.65</v>
      </c>
    </row>
    <row r="1423" spans="1:5">
      <c r="A1423">
        <v>2014</v>
      </c>
      <c r="B1423" t="s">
        <v>28</v>
      </c>
      <c r="C1423">
        <v>169.7</v>
      </c>
      <c r="D1423">
        <v>37.299999999999997</v>
      </c>
    </row>
    <row r="1424" spans="1:5">
      <c r="A1424">
        <v>2014</v>
      </c>
      <c r="B1424" t="s">
        <v>29</v>
      </c>
      <c r="C1424">
        <v>169.7</v>
      </c>
      <c r="D1424">
        <v>38</v>
      </c>
    </row>
    <row r="1425" spans="1:5">
      <c r="A1425">
        <v>2014</v>
      </c>
      <c r="B1425" t="s">
        <v>30</v>
      </c>
      <c r="C1425">
        <v>174.2</v>
      </c>
      <c r="D1425">
        <v>38</v>
      </c>
    </row>
    <row r="1426" spans="1:5">
      <c r="A1426">
        <v>2014</v>
      </c>
      <c r="B1426" t="s">
        <v>31</v>
      </c>
      <c r="C1426">
        <v>174.2</v>
      </c>
      <c r="D1426">
        <v>37.299999999999997</v>
      </c>
    </row>
    <row r="1427" spans="1:5">
      <c r="A1427">
        <v>2014</v>
      </c>
      <c r="B1427" t="s">
        <v>25</v>
      </c>
      <c r="C1427">
        <v>169.7</v>
      </c>
      <c r="D1427">
        <v>37.299999999999997</v>
      </c>
    </row>
    <row r="1428" spans="1:5">
      <c r="A1428">
        <v>2014</v>
      </c>
      <c r="B1428" t="s">
        <v>14</v>
      </c>
      <c r="C1428" t="s">
        <v>15</v>
      </c>
    </row>
    <row r="1429" spans="1:5">
      <c r="A1429">
        <v>2101</v>
      </c>
      <c r="B1429" t="s">
        <v>27</v>
      </c>
      <c r="C1429">
        <v>2101</v>
      </c>
      <c r="D1429">
        <v>179.2</v>
      </c>
      <c r="E1429">
        <v>9</v>
      </c>
    </row>
    <row r="1430" spans="1:5">
      <c r="A1430">
        <v>2101</v>
      </c>
      <c r="B1430" t="s">
        <v>28</v>
      </c>
      <c r="C1430">
        <v>174.2</v>
      </c>
      <c r="D1430">
        <v>0</v>
      </c>
    </row>
    <row r="1431" spans="1:5">
      <c r="A1431">
        <v>2101</v>
      </c>
      <c r="B1431" t="s">
        <v>29</v>
      </c>
      <c r="C1431">
        <v>174.2</v>
      </c>
      <c r="D1431">
        <v>18</v>
      </c>
    </row>
    <row r="1432" spans="1:5">
      <c r="A1432">
        <v>2101</v>
      </c>
      <c r="B1432" t="s">
        <v>30</v>
      </c>
      <c r="C1432">
        <v>184.2</v>
      </c>
      <c r="D1432">
        <v>18</v>
      </c>
    </row>
    <row r="1433" spans="1:5">
      <c r="A1433">
        <v>2101</v>
      </c>
      <c r="B1433" t="s">
        <v>31</v>
      </c>
      <c r="C1433">
        <v>184.2</v>
      </c>
      <c r="D1433">
        <v>0</v>
      </c>
    </row>
    <row r="1434" spans="1:5">
      <c r="A1434">
        <v>2101</v>
      </c>
      <c r="B1434" t="s">
        <v>25</v>
      </c>
      <c r="C1434">
        <v>174.2</v>
      </c>
      <c r="D1434">
        <v>0</v>
      </c>
    </row>
    <row r="1435" spans="1:5">
      <c r="A1435">
        <v>2101</v>
      </c>
      <c r="B1435" t="s">
        <v>14</v>
      </c>
      <c r="C1435" t="s">
        <v>15</v>
      </c>
    </row>
    <row r="1436" spans="1:5">
      <c r="A1436">
        <v>2102</v>
      </c>
      <c r="B1436" t="s">
        <v>27</v>
      </c>
      <c r="C1436">
        <v>2102</v>
      </c>
      <c r="D1436">
        <v>179.2</v>
      </c>
      <c r="E1436">
        <v>20.6</v>
      </c>
    </row>
    <row r="1437" spans="1:5">
      <c r="A1437">
        <v>2102</v>
      </c>
      <c r="B1437" t="s">
        <v>28</v>
      </c>
      <c r="C1437">
        <v>174.2</v>
      </c>
      <c r="D1437">
        <v>18</v>
      </c>
    </row>
    <row r="1438" spans="1:5">
      <c r="A1438">
        <v>2102</v>
      </c>
      <c r="B1438" t="s">
        <v>29</v>
      </c>
      <c r="C1438">
        <v>174.2</v>
      </c>
      <c r="D1438">
        <v>23.2</v>
      </c>
    </row>
    <row r="1439" spans="1:5">
      <c r="A1439">
        <v>2102</v>
      </c>
      <c r="B1439" t="s">
        <v>30</v>
      </c>
      <c r="C1439">
        <v>184.2</v>
      </c>
      <c r="D1439">
        <v>23.2</v>
      </c>
    </row>
    <row r="1440" spans="1:5">
      <c r="A1440">
        <v>2102</v>
      </c>
      <c r="B1440" t="s">
        <v>31</v>
      </c>
      <c r="C1440">
        <v>184.2</v>
      </c>
      <c r="D1440">
        <v>18</v>
      </c>
    </row>
    <row r="1441" spans="1:5">
      <c r="A1441">
        <v>2102</v>
      </c>
      <c r="B1441" t="s">
        <v>25</v>
      </c>
      <c r="C1441">
        <v>174.2</v>
      </c>
      <c r="D1441">
        <v>18</v>
      </c>
    </row>
    <row r="1442" spans="1:5">
      <c r="A1442">
        <v>2102</v>
      </c>
      <c r="B1442" t="s">
        <v>14</v>
      </c>
      <c r="C1442" t="s">
        <v>15</v>
      </c>
    </row>
    <row r="1443" spans="1:5">
      <c r="A1443">
        <v>2103</v>
      </c>
      <c r="B1443" t="s">
        <v>27</v>
      </c>
      <c r="C1443">
        <v>2103</v>
      </c>
      <c r="D1443">
        <v>179.2</v>
      </c>
      <c r="E1443">
        <v>24.6</v>
      </c>
    </row>
    <row r="1444" spans="1:5">
      <c r="A1444">
        <v>2103</v>
      </c>
      <c r="B1444" t="s">
        <v>28</v>
      </c>
      <c r="C1444">
        <v>174.2</v>
      </c>
      <c r="D1444">
        <v>23.2</v>
      </c>
    </row>
    <row r="1445" spans="1:5">
      <c r="A1445">
        <v>2103</v>
      </c>
      <c r="B1445" t="s">
        <v>29</v>
      </c>
      <c r="C1445">
        <v>174.2</v>
      </c>
      <c r="D1445">
        <v>26</v>
      </c>
    </row>
    <row r="1446" spans="1:5">
      <c r="A1446">
        <v>2103</v>
      </c>
      <c r="B1446" t="s">
        <v>30</v>
      </c>
      <c r="C1446">
        <v>184.2</v>
      </c>
      <c r="D1446">
        <v>26</v>
      </c>
    </row>
    <row r="1447" spans="1:5">
      <c r="A1447">
        <v>2103</v>
      </c>
      <c r="B1447" t="s">
        <v>31</v>
      </c>
      <c r="C1447">
        <v>184.2</v>
      </c>
      <c r="D1447">
        <v>23.2</v>
      </c>
    </row>
    <row r="1448" spans="1:5">
      <c r="A1448">
        <v>2103</v>
      </c>
      <c r="B1448" t="s">
        <v>25</v>
      </c>
      <c r="C1448">
        <v>174.2</v>
      </c>
      <c r="D1448">
        <v>23.2</v>
      </c>
    </row>
    <row r="1449" spans="1:5">
      <c r="A1449">
        <v>2103</v>
      </c>
      <c r="B1449" t="s">
        <v>14</v>
      </c>
      <c r="C1449" t="s">
        <v>15</v>
      </c>
    </row>
    <row r="1450" spans="1:5">
      <c r="A1450">
        <v>2104</v>
      </c>
      <c r="B1450" t="s">
        <v>27</v>
      </c>
      <c r="C1450">
        <v>2104</v>
      </c>
      <c r="D1450">
        <v>179.2</v>
      </c>
      <c r="E1450">
        <v>26.75</v>
      </c>
    </row>
    <row r="1451" spans="1:5">
      <c r="A1451">
        <v>2104</v>
      </c>
      <c r="B1451" t="s">
        <v>28</v>
      </c>
      <c r="C1451">
        <v>174.2</v>
      </c>
      <c r="D1451">
        <v>26</v>
      </c>
    </row>
    <row r="1452" spans="1:5">
      <c r="A1452">
        <v>2104</v>
      </c>
      <c r="B1452" t="s">
        <v>29</v>
      </c>
      <c r="C1452">
        <v>174.2</v>
      </c>
      <c r="D1452">
        <v>27.5</v>
      </c>
    </row>
    <row r="1453" spans="1:5">
      <c r="A1453">
        <v>2104</v>
      </c>
      <c r="B1453" t="s">
        <v>30</v>
      </c>
      <c r="C1453">
        <v>184.2</v>
      </c>
      <c r="D1453">
        <v>27.5</v>
      </c>
    </row>
    <row r="1454" spans="1:5">
      <c r="A1454">
        <v>2104</v>
      </c>
      <c r="B1454" t="s">
        <v>31</v>
      </c>
      <c r="C1454">
        <v>184.2</v>
      </c>
      <c r="D1454">
        <v>26</v>
      </c>
    </row>
    <row r="1455" spans="1:5">
      <c r="A1455">
        <v>2104</v>
      </c>
      <c r="B1455" t="s">
        <v>25</v>
      </c>
      <c r="C1455">
        <v>174.2</v>
      </c>
      <c r="D1455">
        <v>26</v>
      </c>
    </row>
    <row r="1456" spans="1:5">
      <c r="A1456">
        <v>2104</v>
      </c>
      <c r="B1456" t="s">
        <v>14</v>
      </c>
      <c r="C1456" t="s">
        <v>15</v>
      </c>
    </row>
    <row r="1457" spans="1:5">
      <c r="A1457">
        <v>2105</v>
      </c>
      <c r="B1457" t="s">
        <v>27</v>
      </c>
      <c r="C1457">
        <v>2105</v>
      </c>
      <c r="D1457">
        <v>179.2</v>
      </c>
      <c r="E1457">
        <v>28.25</v>
      </c>
    </row>
    <row r="1458" spans="1:5">
      <c r="A1458">
        <v>2105</v>
      </c>
      <c r="B1458" t="s">
        <v>28</v>
      </c>
      <c r="C1458">
        <v>174.2</v>
      </c>
      <c r="D1458">
        <v>27.5</v>
      </c>
    </row>
    <row r="1459" spans="1:5">
      <c r="A1459">
        <v>2105</v>
      </c>
      <c r="B1459" t="s">
        <v>29</v>
      </c>
      <c r="C1459">
        <v>174.2</v>
      </c>
      <c r="D1459">
        <v>29</v>
      </c>
    </row>
    <row r="1460" spans="1:5">
      <c r="A1460">
        <v>2105</v>
      </c>
      <c r="B1460" t="s">
        <v>30</v>
      </c>
      <c r="C1460">
        <v>184.2</v>
      </c>
      <c r="D1460">
        <v>29</v>
      </c>
    </row>
    <row r="1461" spans="1:5">
      <c r="A1461">
        <v>2105</v>
      </c>
      <c r="B1461" t="s">
        <v>31</v>
      </c>
      <c r="C1461">
        <v>184.2</v>
      </c>
      <c r="D1461">
        <v>27.5</v>
      </c>
    </row>
    <row r="1462" spans="1:5">
      <c r="A1462">
        <v>2105</v>
      </c>
      <c r="B1462" t="s">
        <v>25</v>
      </c>
      <c r="C1462">
        <v>174.2</v>
      </c>
      <c r="D1462">
        <v>27.5</v>
      </c>
    </row>
    <row r="1463" spans="1:5">
      <c r="A1463">
        <v>2105</v>
      </c>
      <c r="B1463" t="s">
        <v>14</v>
      </c>
      <c r="C1463" t="s">
        <v>15</v>
      </c>
    </row>
    <row r="1464" spans="1:5">
      <c r="A1464">
        <v>2106</v>
      </c>
      <c r="B1464" t="s">
        <v>27</v>
      </c>
      <c r="C1464">
        <v>2106</v>
      </c>
      <c r="D1464">
        <v>179.2</v>
      </c>
      <c r="E1464">
        <v>30.45</v>
      </c>
    </row>
    <row r="1465" spans="1:5">
      <c r="A1465">
        <v>2106</v>
      </c>
      <c r="B1465" t="s">
        <v>28</v>
      </c>
      <c r="C1465">
        <v>174.2</v>
      </c>
      <c r="D1465">
        <v>29</v>
      </c>
    </row>
    <row r="1466" spans="1:5">
      <c r="A1466">
        <v>2106</v>
      </c>
      <c r="B1466" t="s">
        <v>29</v>
      </c>
      <c r="C1466">
        <v>174.2</v>
      </c>
      <c r="D1466">
        <v>31.9</v>
      </c>
    </row>
    <row r="1467" spans="1:5">
      <c r="A1467">
        <v>2106</v>
      </c>
      <c r="B1467" t="s">
        <v>30</v>
      </c>
      <c r="C1467">
        <v>184.2</v>
      </c>
      <c r="D1467">
        <v>31.9</v>
      </c>
    </row>
    <row r="1468" spans="1:5">
      <c r="A1468">
        <v>2106</v>
      </c>
      <c r="B1468" t="s">
        <v>31</v>
      </c>
      <c r="C1468">
        <v>184.2</v>
      </c>
      <c r="D1468">
        <v>29</v>
      </c>
    </row>
    <row r="1469" spans="1:5">
      <c r="A1469">
        <v>2106</v>
      </c>
      <c r="B1469" t="s">
        <v>25</v>
      </c>
      <c r="C1469">
        <v>174.2</v>
      </c>
      <c r="D1469">
        <v>29</v>
      </c>
    </row>
    <row r="1470" spans="1:5">
      <c r="A1470">
        <v>2106</v>
      </c>
      <c r="B1470" t="s">
        <v>14</v>
      </c>
      <c r="C1470" t="s">
        <v>15</v>
      </c>
    </row>
    <row r="1471" spans="1:5">
      <c r="A1471">
        <v>2107</v>
      </c>
      <c r="B1471" t="s">
        <v>27</v>
      </c>
      <c r="C1471">
        <v>2107</v>
      </c>
      <c r="D1471">
        <v>179.2</v>
      </c>
      <c r="E1471">
        <v>33.15</v>
      </c>
    </row>
    <row r="1472" spans="1:5">
      <c r="A1472">
        <v>2107</v>
      </c>
      <c r="B1472" t="s">
        <v>28</v>
      </c>
      <c r="C1472">
        <v>174.2</v>
      </c>
      <c r="D1472">
        <v>31.9</v>
      </c>
    </row>
    <row r="1473" spans="1:5">
      <c r="A1473">
        <v>2107</v>
      </c>
      <c r="B1473" t="s">
        <v>29</v>
      </c>
      <c r="C1473">
        <v>174.2</v>
      </c>
      <c r="D1473">
        <v>34.4</v>
      </c>
    </row>
    <row r="1474" spans="1:5">
      <c r="A1474">
        <v>2107</v>
      </c>
      <c r="B1474" t="s">
        <v>30</v>
      </c>
      <c r="C1474">
        <v>184.2</v>
      </c>
      <c r="D1474">
        <v>34.4</v>
      </c>
    </row>
    <row r="1475" spans="1:5">
      <c r="A1475">
        <v>2107</v>
      </c>
      <c r="B1475" t="s">
        <v>31</v>
      </c>
      <c r="C1475">
        <v>184.2</v>
      </c>
      <c r="D1475">
        <v>31.9</v>
      </c>
    </row>
    <row r="1476" spans="1:5">
      <c r="A1476">
        <v>2107</v>
      </c>
      <c r="B1476" t="s">
        <v>25</v>
      </c>
      <c r="C1476">
        <v>174.2</v>
      </c>
      <c r="D1476">
        <v>31.9</v>
      </c>
    </row>
    <row r="1477" spans="1:5">
      <c r="A1477">
        <v>2107</v>
      </c>
      <c r="B1477" t="s">
        <v>14</v>
      </c>
      <c r="C1477" t="s">
        <v>15</v>
      </c>
    </row>
    <row r="1478" spans="1:5">
      <c r="A1478">
        <v>2108</v>
      </c>
      <c r="B1478" t="s">
        <v>27</v>
      </c>
      <c r="C1478">
        <v>2108</v>
      </c>
      <c r="D1478">
        <v>179.2</v>
      </c>
      <c r="E1478">
        <v>35.4</v>
      </c>
    </row>
    <row r="1479" spans="1:5">
      <c r="A1479">
        <v>2108</v>
      </c>
      <c r="B1479" t="s">
        <v>28</v>
      </c>
      <c r="C1479">
        <v>174.2</v>
      </c>
      <c r="D1479">
        <v>34.4</v>
      </c>
    </row>
    <row r="1480" spans="1:5">
      <c r="A1480">
        <v>2108</v>
      </c>
      <c r="B1480" t="s">
        <v>29</v>
      </c>
      <c r="C1480">
        <v>174.2</v>
      </c>
      <c r="D1480">
        <v>36.4</v>
      </c>
    </row>
    <row r="1481" spans="1:5">
      <c r="A1481">
        <v>2108</v>
      </c>
      <c r="B1481" t="s">
        <v>30</v>
      </c>
      <c r="C1481">
        <v>184.2</v>
      </c>
      <c r="D1481">
        <v>36.4</v>
      </c>
    </row>
    <row r="1482" spans="1:5">
      <c r="A1482">
        <v>2108</v>
      </c>
      <c r="B1482" t="s">
        <v>31</v>
      </c>
      <c r="C1482">
        <v>184.2</v>
      </c>
      <c r="D1482">
        <v>34.4</v>
      </c>
    </row>
    <row r="1483" spans="1:5">
      <c r="A1483">
        <v>2108</v>
      </c>
      <c r="B1483" t="s">
        <v>25</v>
      </c>
      <c r="C1483">
        <v>174.2</v>
      </c>
      <c r="D1483">
        <v>34.4</v>
      </c>
    </row>
    <row r="1484" spans="1:5">
      <c r="A1484">
        <v>2108</v>
      </c>
      <c r="B1484" t="s">
        <v>14</v>
      </c>
      <c r="C1484" t="s">
        <v>15</v>
      </c>
    </row>
    <row r="1485" spans="1:5">
      <c r="A1485">
        <v>2109</v>
      </c>
      <c r="B1485" t="s">
        <v>27</v>
      </c>
      <c r="C1485">
        <v>2109</v>
      </c>
      <c r="D1485">
        <v>179.2</v>
      </c>
      <c r="E1485">
        <v>37.4</v>
      </c>
    </row>
    <row r="1486" spans="1:5">
      <c r="A1486">
        <v>2109</v>
      </c>
      <c r="B1486" t="s">
        <v>28</v>
      </c>
      <c r="C1486">
        <v>174.2</v>
      </c>
      <c r="D1486">
        <v>36.4</v>
      </c>
    </row>
    <row r="1487" spans="1:5">
      <c r="A1487">
        <v>2109</v>
      </c>
      <c r="B1487" t="s">
        <v>29</v>
      </c>
      <c r="C1487">
        <v>174.2</v>
      </c>
      <c r="D1487">
        <v>38.4</v>
      </c>
    </row>
    <row r="1488" spans="1:5">
      <c r="A1488">
        <v>2109</v>
      </c>
      <c r="B1488" t="s">
        <v>30</v>
      </c>
      <c r="C1488">
        <v>184.2</v>
      </c>
      <c r="D1488">
        <v>38.4</v>
      </c>
    </row>
    <row r="1489" spans="1:5">
      <c r="A1489">
        <v>2109</v>
      </c>
      <c r="B1489" t="s">
        <v>31</v>
      </c>
      <c r="C1489">
        <v>184.2</v>
      </c>
      <c r="D1489">
        <v>36.4</v>
      </c>
    </row>
    <row r="1490" spans="1:5">
      <c r="A1490">
        <v>2109</v>
      </c>
      <c r="B1490" t="s">
        <v>25</v>
      </c>
      <c r="C1490">
        <v>174.2</v>
      </c>
      <c r="D1490">
        <v>36.4</v>
      </c>
    </row>
    <row r="1491" spans="1:5">
      <c r="A1491">
        <v>2109</v>
      </c>
      <c r="B1491" t="s">
        <v>14</v>
      </c>
      <c r="C1491" t="s">
        <v>15</v>
      </c>
    </row>
    <row r="1492" spans="1:5">
      <c r="A1492">
        <v>2110</v>
      </c>
      <c r="B1492" t="s">
        <v>27</v>
      </c>
      <c r="C1492">
        <v>2110</v>
      </c>
      <c r="D1492">
        <v>179.2</v>
      </c>
      <c r="E1492">
        <v>39.200000000000003</v>
      </c>
    </row>
    <row r="1493" spans="1:5">
      <c r="A1493">
        <v>2110</v>
      </c>
      <c r="B1493" t="s">
        <v>28</v>
      </c>
      <c r="C1493">
        <v>174.2</v>
      </c>
      <c r="D1493">
        <v>38.4</v>
      </c>
    </row>
    <row r="1494" spans="1:5">
      <c r="A1494">
        <v>2110</v>
      </c>
      <c r="B1494" t="s">
        <v>29</v>
      </c>
      <c r="C1494">
        <v>174.2</v>
      </c>
      <c r="D1494">
        <v>40</v>
      </c>
    </row>
    <row r="1495" spans="1:5">
      <c r="A1495">
        <v>2110</v>
      </c>
      <c r="B1495" t="s">
        <v>30</v>
      </c>
      <c r="C1495">
        <v>184.2</v>
      </c>
      <c r="D1495">
        <v>40</v>
      </c>
    </row>
    <row r="1496" spans="1:5">
      <c r="A1496">
        <v>2110</v>
      </c>
      <c r="B1496" t="s">
        <v>31</v>
      </c>
      <c r="C1496">
        <v>184.2</v>
      </c>
      <c r="D1496">
        <v>38.4</v>
      </c>
    </row>
    <row r="1497" spans="1:5">
      <c r="A1497">
        <v>2110</v>
      </c>
      <c r="B1497" t="s">
        <v>25</v>
      </c>
      <c r="C1497">
        <v>174.2</v>
      </c>
      <c r="D1497">
        <v>38.4</v>
      </c>
    </row>
    <row r="1498" spans="1:5">
      <c r="A1498">
        <v>2110</v>
      </c>
      <c r="B1498" t="s">
        <v>14</v>
      </c>
      <c r="C1498" t="s">
        <v>15</v>
      </c>
    </row>
    <row r="1499" spans="1:5">
      <c r="A1499">
        <v>2111</v>
      </c>
      <c r="B1499" t="s">
        <v>27</v>
      </c>
      <c r="C1499">
        <v>2111</v>
      </c>
      <c r="D1499">
        <v>179.2</v>
      </c>
      <c r="E1499">
        <v>43.25</v>
      </c>
    </row>
    <row r="1500" spans="1:5">
      <c r="A1500">
        <v>2111</v>
      </c>
      <c r="B1500" t="s">
        <v>28</v>
      </c>
      <c r="C1500">
        <v>174.2</v>
      </c>
      <c r="D1500">
        <v>40</v>
      </c>
    </row>
    <row r="1501" spans="1:5">
      <c r="A1501">
        <v>2111</v>
      </c>
      <c r="B1501" t="s">
        <v>29</v>
      </c>
      <c r="C1501">
        <v>174.2</v>
      </c>
      <c r="D1501">
        <v>46.5</v>
      </c>
    </row>
    <row r="1502" spans="1:5">
      <c r="A1502">
        <v>2111</v>
      </c>
      <c r="B1502" t="s">
        <v>30</v>
      </c>
      <c r="C1502">
        <v>184.2</v>
      </c>
      <c r="D1502">
        <v>46.5</v>
      </c>
    </row>
    <row r="1503" spans="1:5">
      <c r="A1503">
        <v>2111</v>
      </c>
      <c r="B1503" t="s">
        <v>31</v>
      </c>
      <c r="C1503">
        <v>184.2</v>
      </c>
      <c r="D1503">
        <v>40</v>
      </c>
    </row>
    <row r="1504" spans="1:5">
      <c r="A1504">
        <v>2111</v>
      </c>
      <c r="B1504" t="s">
        <v>25</v>
      </c>
      <c r="C1504">
        <v>174.2</v>
      </c>
      <c r="D1504">
        <v>40</v>
      </c>
    </row>
    <row r="1505" spans="1:5">
      <c r="A1505">
        <v>2111</v>
      </c>
      <c r="B1505" t="s">
        <v>14</v>
      </c>
      <c r="C1505" t="s">
        <v>15</v>
      </c>
    </row>
    <row r="1506" spans="1:5">
      <c r="A1506">
        <v>2112</v>
      </c>
      <c r="B1506" t="s">
        <v>27</v>
      </c>
      <c r="C1506">
        <v>2112</v>
      </c>
      <c r="D1506">
        <v>179.2</v>
      </c>
      <c r="E1506">
        <v>46.75</v>
      </c>
    </row>
    <row r="1507" spans="1:5">
      <c r="A1507">
        <v>2112</v>
      </c>
      <c r="B1507" t="s">
        <v>28</v>
      </c>
      <c r="C1507">
        <v>174.2</v>
      </c>
      <c r="D1507">
        <v>46.5</v>
      </c>
    </row>
    <row r="1508" spans="1:5">
      <c r="A1508">
        <v>2112</v>
      </c>
      <c r="B1508" t="s">
        <v>29</v>
      </c>
      <c r="C1508">
        <v>174.2</v>
      </c>
      <c r="D1508">
        <v>47</v>
      </c>
    </row>
    <row r="1509" spans="1:5">
      <c r="A1509">
        <v>2112</v>
      </c>
      <c r="B1509" t="s">
        <v>30</v>
      </c>
      <c r="C1509">
        <v>184.2</v>
      </c>
      <c r="D1509">
        <v>47</v>
      </c>
    </row>
    <row r="1510" spans="1:5">
      <c r="A1510">
        <v>2112</v>
      </c>
      <c r="B1510" t="s">
        <v>31</v>
      </c>
      <c r="C1510">
        <v>184.2</v>
      </c>
      <c r="D1510">
        <v>46.5</v>
      </c>
    </row>
    <row r="1511" spans="1:5">
      <c r="A1511">
        <v>2112</v>
      </c>
      <c r="B1511" t="s">
        <v>25</v>
      </c>
      <c r="C1511">
        <v>174.2</v>
      </c>
      <c r="D1511">
        <v>46.5</v>
      </c>
    </row>
    <row r="1512" spans="1:5">
      <c r="A1512">
        <v>2112</v>
      </c>
      <c r="B1512" t="s">
        <v>14</v>
      </c>
      <c r="C1512" t="s">
        <v>15</v>
      </c>
    </row>
  </sheetData>
  <sortState ref="A1:E1512">
    <sortCondition ref="A1:A1512"/>
    <sortCondition ref="B1:B1512"/>
  </sortState>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V4.2CellData</vt:lpstr>
      <vt:lpstr>V5_GeomFile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Steve Railsback</cp:lastModifiedBy>
  <dcterms:created xsi:type="dcterms:W3CDTF">2011-12-09T02:39:05Z</dcterms:created>
  <dcterms:modified xsi:type="dcterms:W3CDTF">2012-02-03T22:27:45Z</dcterms:modified>
</cp:coreProperties>
</file>